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'Sheet1'!$A$1:$L$172</definedName>
  </definedNames>
  <calcPr fullCalcOnLoad="1"/>
</workbook>
</file>

<file path=xl/sharedStrings.xml><?xml version="1.0" encoding="utf-8"?>
<sst xmlns="http://schemas.openxmlformats.org/spreadsheetml/2006/main" count="191" uniqueCount="159">
  <si>
    <t>AGRICULTURAL FINANCIAL STATEMENT</t>
  </si>
  <si>
    <t>□ Partnership</t>
  </si>
  <si>
    <t>ASSETS</t>
  </si>
  <si>
    <t>LIABILITIES</t>
  </si>
  <si>
    <t>CURRENT ASSETS</t>
  </si>
  <si>
    <t>CURRENT LIABILITIES (DUE WITHIN 12 MONTHS)</t>
  </si>
  <si>
    <t>Cash</t>
  </si>
  <si>
    <t>Crops or Feed on Hand (Schedule F)</t>
  </si>
  <si>
    <t>Livestock Held for Sale (Schedule D)</t>
  </si>
  <si>
    <t>Marketable Bonds and Securities (Schedule C)</t>
  </si>
  <si>
    <t>Accounts Receivable (Custom Work, etc.)</t>
  </si>
  <si>
    <t>Notes Receivable</t>
  </si>
  <si>
    <t>Cash Invested in Growing Crops</t>
  </si>
  <si>
    <t>Hedging Accts.</t>
  </si>
  <si>
    <t>Other Current Assets</t>
  </si>
  <si>
    <t>TOTAL - Current Assets</t>
  </si>
  <si>
    <t>TOTAL - Current Liabilities</t>
  </si>
  <si>
    <t>INTERMEDIATE TERM ASSETS</t>
  </si>
  <si>
    <t>Cash Value Life Insurance (Schedule B)</t>
  </si>
  <si>
    <t>Machinery, Equipment, Trucks (Schedule G)</t>
  </si>
  <si>
    <t>Breeding Stock ( Schedule E)</t>
  </si>
  <si>
    <t>Household Furnishings and Equipment</t>
  </si>
  <si>
    <t>Recreational Equipment</t>
  </si>
  <si>
    <t>TOTAL - Intermediate Assets</t>
  </si>
  <si>
    <t>TOTAL - Intermediate Liabilities</t>
  </si>
  <si>
    <t>LONG TERM OR FIXED ASSETS</t>
  </si>
  <si>
    <t>LONG TERM LIABILITIES</t>
  </si>
  <si>
    <t>Farm Real Estate (Schedule A)</t>
  </si>
  <si>
    <t>Other Real Estate (Schedule A)</t>
  </si>
  <si>
    <t>TOTAL - Fixed Assets</t>
  </si>
  <si>
    <t>TOTAL ASSETS</t>
  </si>
  <si>
    <t>TOTAL - Long Term Liabilities</t>
  </si>
  <si>
    <t>TOTAL LIABILITIES</t>
  </si>
  <si>
    <t>PRESENT NET WORTH</t>
  </si>
  <si>
    <t>TOTAL LIABILITIES &amp; NET WORTH</t>
  </si>
  <si>
    <t>Title Held By</t>
  </si>
  <si>
    <t>Description</t>
  </si>
  <si>
    <t>Acres</t>
  </si>
  <si>
    <t>Owned</t>
  </si>
  <si>
    <t>Rented</t>
  </si>
  <si>
    <t>Purch. Price</t>
  </si>
  <si>
    <t>Present Value</t>
  </si>
  <si>
    <t>Mortgage</t>
  </si>
  <si>
    <t>Insurance Company</t>
  </si>
  <si>
    <t>Beneficiary</t>
  </si>
  <si>
    <t>Cash Value Amt.</t>
  </si>
  <si>
    <t>From Whom</t>
  </si>
  <si>
    <t>Market Value</t>
  </si>
  <si>
    <t>TOTAL</t>
  </si>
  <si>
    <t>Number</t>
  </si>
  <si>
    <t>Wt.</t>
  </si>
  <si>
    <t>Value</t>
  </si>
  <si>
    <t># of Shares or Par Value Bonds</t>
  </si>
  <si>
    <t xml:space="preserve">Price </t>
  </si>
  <si>
    <t>Crop or Feed</t>
  </si>
  <si>
    <t>Amt. on Hand Bu. Or Tons</t>
  </si>
  <si>
    <t>Unit Price</t>
  </si>
  <si>
    <t>Total Value</t>
  </si>
  <si>
    <t>Make</t>
  </si>
  <si>
    <t>Kind</t>
  </si>
  <si>
    <t>Model</t>
  </si>
  <si>
    <t>Year</t>
  </si>
  <si>
    <t>Tractor</t>
  </si>
  <si>
    <t>Combine</t>
  </si>
  <si>
    <t>Planter</t>
  </si>
  <si>
    <t>Plow</t>
  </si>
  <si>
    <t>Hoe</t>
  </si>
  <si>
    <t>Disc</t>
  </si>
  <si>
    <t>Cultivator</t>
  </si>
  <si>
    <t>Field Cultivator</t>
  </si>
  <si>
    <t>Harrow</t>
  </si>
  <si>
    <t>Drill</t>
  </si>
  <si>
    <t>Wagons</t>
  </si>
  <si>
    <t>Mower</t>
  </si>
  <si>
    <t>Baler</t>
  </si>
  <si>
    <t>Rake</t>
  </si>
  <si>
    <t>Sprayer</t>
  </si>
  <si>
    <t>Augers</t>
  </si>
  <si>
    <t>Grain Dryer</t>
  </si>
  <si>
    <t>Lawn Mower</t>
  </si>
  <si>
    <t>SCHEDULE C - Bonds and Securities (in your name)</t>
  </si>
  <si>
    <t>SCHEDULE D - Livestock Held for Sale</t>
  </si>
  <si>
    <t>SCHEDULE E - Breeding Stock</t>
  </si>
  <si>
    <t>SCHEDULE A - REAL ESTATE - OWNED OR RENTED</t>
  </si>
  <si>
    <t>Name:</t>
  </si>
  <si>
    <t>Mtg Holder</t>
  </si>
  <si>
    <t>□ Corporation</t>
  </si>
  <si>
    <t>City:</t>
  </si>
  <si>
    <t>State:</t>
  </si>
  <si>
    <t>Zip:</t>
  </si>
  <si>
    <t>Street Address:</t>
  </si>
  <si>
    <t>SSN or EIN:</t>
  </si>
  <si>
    <t>INTERMEDIATE TERM LIABILITIES</t>
  </si>
  <si>
    <t>Corn head</t>
  </si>
  <si>
    <t>Bean head</t>
  </si>
  <si>
    <t>Shop Equipment</t>
  </si>
  <si>
    <t>The information contained in this statement is provided for the purpose of obtaining or maintaining credit with you on behalf of the undersigned, or persons, firms or</t>
  </si>
  <si>
    <t xml:space="preserve">corporations in whose behalf the undersigned may either severally or jointly with others, execute a guaranty in your favor.  Each undersigned understands that you </t>
  </si>
  <si>
    <t xml:space="preserve">are relying on the information provided herein (including the designation made as to ownership of property) in deciding to grant or continue credit.  Each undersigned </t>
  </si>
  <si>
    <r>
      <t xml:space="preserve">represents and warrants that </t>
    </r>
    <r>
      <rPr>
        <u val="single"/>
        <sz val="7.5"/>
        <rFont val="Arial"/>
        <family val="2"/>
      </rPr>
      <t>the information provided is true and complete</t>
    </r>
    <r>
      <rPr>
        <sz val="7.5"/>
        <rFont val="Arial"/>
        <family val="2"/>
      </rPr>
      <t xml:space="preserve"> and that you may consider this statement as continuing to be true and correct until a </t>
    </r>
  </si>
  <si>
    <t xml:space="preserve">written notice of a change is given to you by the undersigned.  You are authorized to make all inquiries you deem necessary to verify the accuracy of the statements </t>
  </si>
  <si>
    <t>made herein, and to determine my/our creditworthiness.  You are authorized to answer questions about your credit experience with me/us.</t>
  </si>
  <si>
    <t>Securities (not readily marketable)(Schedule C)</t>
  </si>
  <si>
    <t>Real Estate Mortgages (Schedule A)</t>
  </si>
  <si>
    <t xml:space="preserve">     *Except that portion listed under Current Liabilities</t>
  </si>
  <si>
    <t xml:space="preserve">(Income from alimony, child support, &amp; separate maint. need not be revealed) </t>
  </si>
  <si>
    <t>Have you been involved in bankruptcy?</t>
  </si>
  <si>
    <t>Yes</t>
  </si>
  <si>
    <t>No</t>
  </si>
  <si>
    <t>Insurance on Buildings, Machinery, Equipment, &amp; Livestock</t>
  </si>
  <si>
    <t>Do you carry Federal Crop or Crop Hail insurance?</t>
  </si>
  <si>
    <t>SCHEDULE G - Machinery and Equipment</t>
  </si>
  <si>
    <t>Defendant in suits, legal actions, or judgments outstanding?</t>
  </si>
  <si>
    <r>
      <t>□</t>
    </r>
    <r>
      <rPr>
        <sz val="8"/>
        <rFont val="Arial"/>
        <family val="2"/>
      </rPr>
      <t xml:space="preserve"> Individual                                                                                                                         </t>
    </r>
  </si>
  <si>
    <t>SCHEDULE B - Life Insurance  (include credit life)</t>
  </si>
  <si>
    <t>SCHEDULE F -  Crops or Feed on Hand or Growing</t>
  </si>
  <si>
    <t xml:space="preserve">              If so, what year was it settled?</t>
  </si>
  <si>
    <t>Do you carry health, accident, or hospital insurance?</t>
  </si>
  <si>
    <t>Borrowed Amt.</t>
  </si>
  <si>
    <t>Livestock Equip.</t>
  </si>
  <si>
    <t>Misc. Hand Tools</t>
  </si>
  <si>
    <t>Statement Date:</t>
  </si>
  <si>
    <t>Securities Not Readily Marketable</t>
  </si>
  <si>
    <t>Nonfarm income:</t>
  </si>
  <si>
    <t>COMMENTS:</t>
  </si>
  <si>
    <t>Annual Pmnt</t>
  </si>
  <si>
    <t>Date:</t>
  </si>
  <si>
    <r>
      <t xml:space="preserve">Age of Dependents: </t>
    </r>
    <r>
      <rPr>
        <b/>
        <sz val="7"/>
        <rFont val="Arial"/>
        <family val="2"/>
      </rPr>
      <t xml:space="preserve"> </t>
    </r>
  </si>
  <si>
    <r>
      <t>Agent:</t>
    </r>
    <r>
      <rPr>
        <b/>
        <sz val="7"/>
        <rFont val="Arial"/>
        <family val="2"/>
      </rPr>
      <t xml:space="preserve"> </t>
    </r>
  </si>
  <si>
    <t>Cell Phone:</t>
  </si>
  <si>
    <t>Home Phone:</t>
  </si>
  <si>
    <t>Work Phone:</t>
  </si>
  <si>
    <t>Birthdate:</t>
  </si>
  <si>
    <t>Spouse Birthdate:</t>
  </si>
  <si>
    <t>Principals:</t>
  </si>
  <si>
    <t>If Partnership or Corporation, give detail:</t>
  </si>
  <si>
    <t>Address:</t>
  </si>
  <si>
    <t>Percent Interest:</t>
  </si>
  <si>
    <t>Chisel Plow</t>
  </si>
  <si>
    <t>IL</t>
  </si>
  <si>
    <t>Truck</t>
  </si>
  <si>
    <t>4 Wheeler</t>
  </si>
  <si>
    <t>TO:  CNB Bank &amp; Trust, NA</t>
  </si>
  <si>
    <t>Face/Policy Value</t>
  </si>
  <si>
    <t>Notes Payable (to whom, maturity, purpose):</t>
  </si>
  <si>
    <t>Tax refund</t>
  </si>
  <si>
    <t>Current Ratio:</t>
  </si>
  <si>
    <t>Debt Ratio:</t>
  </si>
  <si>
    <t>X</t>
  </si>
  <si>
    <t>Working Capital:</t>
  </si>
  <si>
    <t>%</t>
  </si>
  <si>
    <t>Certificates of Deposit</t>
  </si>
  <si>
    <t>Autos</t>
  </si>
  <si>
    <t>Corn</t>
  </si>
  <si>
    <t>Beans</t>
  </si>
  <si>
    <t>Feed</t>
  </si>
  <si>
    <t>**When using this worksheet, the color boxes above coordinate with the color boxes in the Schedules below, so only input data into the open</t>
  </si>
  <si>
    <t>uncolored boxes.</t>
  </si>
  <si>
    <t>Description, condition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</si>
</sst>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(&quot;$&quot;* #,##0.000_);_(&quot;$&quot;* \(#,##0.000\);_(&quot;$&quot;* &quot;-&quot;??_);_(@_)"/>
    <numFmt numFmtId="178" formatCode="&quot;$&quot;#,##0.00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u val="single"/>
      <sz val="7.5"/>
      <name val="Arial"/>
      <family val="2"/>
    </font>
    <font>
      <sz val="7"/>
      <name val="Arial"/>
      <family val="2"/>
    </font>
    <font>
      <u val="singleAccounting"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3"/>
      <name val="Blue Highwa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4" fontId="3" fillId="0" borderId="0" xfId="44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2" fontId="3" fillId="0" borderId="18" xfId="44" applyNumberFormat="1" applyFont="1" applyBorder="1" applyAlignment="1">
      <alignment/>
    </xf>
    <xf numFmtId="42" fontId="3" fillId="0" borderId="19" xfId="44" applyNumberFormat="1" applyFont="1" applyBorder="1" applyAlignment="1">
      <alignment/>
    </xf>
    <xf numFmtId="42" fontId="3" fillId="0" borderId="20" xfId="44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42" fontId="3" fillId="0" borderId="19" xfId="0" applyNumberFormat="1" applyFont="1" applyBorder="1" applyAlignment="1">
      <alignment/>
    </xf>
    <xf numFmtId="42" fontId="3" fillId="0" borderId="18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42" fontId="3" fillId="34" borderId="22" xfId="44" applyNumberFormat="1" applyFont="1" applyFill="1" applyBorder="1" applyAlignment="1">
      <alignment/>
    </xf>
    <xf numFmtId="42" fontId="3" fillId="34" borderId="19" xfId="44" applyNumberFormat="1" applyFont="1" applyFill="1" applyBorder="1" applyAlignment="1">
      <alignment/>
    </xf>
    <xf numFmtId="42" fontId="5" fillId="35" borderId="20" xfId="44" applyNumberFormat="1" applyFont="1" applyFill="1" applyBorder="1" applyAlignment="1">
      <alignment/>
    </xf>
    <xf numFmtId="42" fontId="5" fillId="35" borderId="20" xfId="44" applyNumberFormat="1" applyFont="1" applyFill="1" applyBorder="1" applyAlignment="1">
      <alignment/>
    </xf>
    <xf numFmtId="42" fontId="3" fillId="35" borderId="14" xfId="44" applyNumberFormat="1" applyFont="1" applyFill="1" applyBorder="1" applyAlignment="1">
      <alignment/>
    </xf>
    <xf numFmtId="42" fontId="3" fillId="35" borderId="18" xfId="44" applyNumberFormat="1" applyFont="1" applyFill="1" applyBorder="1" applyAlignment="1">
      <alignment/>
    </xf>
    <xf numFmtId="42" fontId="3" fillId="34" borderId="14" xfId="44" applyNumberFormat="1" applyFont="1" applyFill="1" applyBorder="1" applyAlignment="1">
      <alignment/>
    </xf>
    <xf numFmtId="42" fontId="3" fillId="0" borderId="14" xfId="44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2" fontId="3" fillId="0" borderId="0" xfId="44" applyNumberFormat="1" applyFont="1" applyBorder="1" applyAlignment="1">
      <alignment horizontal="center"/>
    </xf>
    <xf numFmtId="42" fontId="3" fillId="36" borderId="18" xfId="44" applyNumberFormat="1" applyFont="1" applyFill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42" fontId="14" fillId="36" borderId="22" xfId="44" applyNumberFormat="1" applyFont="1" applyFill="1" applyBorder="1" applyAlignment="1">
      <alignment/>
    </xf>
    <xf numFmtId="14" fontId="3" fillId="0" borderId="14" xfId="0" applyNumberFormat="1" applyFont="1" applyBorder="1" applyAlignment="1">
      <alignment horizontal="left"/>
    </xf>
    <xf numFmtId="42" fontId="3" fillId="0" borderId="21" xfId="44" applyNumberFormat="1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42" fontId="3" fillId="0" borderId="12" xfId="44" applyNumberFormat="1" applyFont="1" applyBorder="1" applyAlignment="1">
      <alignment horizontal="center"/>
    </xf>
    <xf numFmtId="42" fontId="3" fillId="0" borderId="13" xfId="44" applyNumberFormat="1" applyFont="1" applyBorder="1" applyAlignment="1">
      <alignment/>
    </xf>
    <xf numFmtId="42" fontId="3" fillId="37" borderId="19" xfId="44" applyNumberFormat="1" applyFont="1" applyFill="1" applyBorder="1" applyAlignment="1">
      <alignment/>
    </xf>
    <xf numFmtId="42" fontId="3" fillId="38" borderId="19" xfId="44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44" fontId="9" fillId="34" borderId="14" xfId="44" applyNumberFormat="1" applyFont="1" applyFill="1" applyBorder="1" applyAlignment="1">
      <alignment/>
    </xf>
    <xf numFmtId="42" fontId="3" fillId="4" borderId="14" xfId="44" applyNumberFormat="1" applyFont="1" applyFill="1" applyBorder="1" applyAlignment="1">
      <alignment/>
    </xf>
    <xf numFmtId="42" fontId="5" fillId="4" borderId="22" xfId="44" applyNumberFormat="1" applyFont="1" applyFill="1" applyBorder="1" applyAlignment="1">
      <alignment/>
    </xf>
    <xf numFmtId="42" fontId="3" fillId="6" borderId="18" xfId="44" applyNumberFormat="1" applyFont="1" applyFill="1" applyBorder="1" applyAlignment="1">
      <alignment/>
    </xf>
    <xf numFmtId="42" fontId="5" fillId="6" borderId="22" xfId="44" applyNumberFormat="1" applyFont="1" applyFill="1" applyBorder="1" applyAlignment="1">
      <alignment/>
    </xf>
    <xf numFmtId="170" fontId="8" fillId="0" borderId="19" xfId="44" applyNumberFormat="1" applyFont="1" applyBorder="1" applyAlignment="1">
      <alignment/>
    </xf>
    <xf numFmtId="170" fontId="8" fillId="0" borderId="18" xfId="44" applyNumberFormat="1" applyFont="1" applyBorder="1" applyAlignment="1">
      <alignment/>
    </xf>
    <xf numFmtId="42" fontId="5" fillId="7" borderId="22" xfId="44" applyNumberFormat="1" applyFont="1" applyFill="1" applyBorder="1" applyAlignment="1">
      <alignment/>
    </xf>
    <xf numFmtId="42" fontId="3" fillId="7" borderId="18" xfId="44" applyNumberFormat="1" applyFont="1" applyFill="1" applyBorder="1" applyAlignment="1">
      <alignment/>
    </xf>
    <xf numFmtId="42" fontId="3" fillId="38" borderId="14" xfId="44" applyNumberFormat="1" applyFont="1" applyFill="1" applyBorder="1" applyAlignment="1">
      <alignment horizontal="center"/>
    </xf>
    <xf numFmtId="42" fontId="3" fillId="37" borderId="14" xfId="44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8" fillId="0" borderId="16" xfId="0" applyFont="1" applyBorder="1" applyAlignment="1">
      <alignment vertical="center" wrapText="1"/>
    </xf>
    <xf numFmtId="0" fontId="5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42" fontId="3" fillId="39" borderId="22" xfId="44" applyNumberFormat="1" applyFont="1" applyFill="1" applyBorder="1" applyAlignment="1">
      <alignment/>
    </xf>
    <xf numFmtId="42" fontId="3" fillId="40" borderId="14" xfId="44" applyNumberFormat="1" applyFont="1" applyFill="1" applyBorder="1" applyAlignment="1">
      <alignment/>
    </xf>
    <xf numFmtId="2" fontId="3" fillId="41" borderId="1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41" borderId="14" xfId="0" applyFont="1" applyFill="1" applyBorder="1" applyAlignment="1">
      <alignment horizontal="right"/>
    </xf>
    <xf numFmtId="0" fontId="3" fillId="0" borderId="21" xfId="0" applyFont="1" applyBorder="1" applyAlignment="1">
      <alignment/>
    </xf>
    <xf numFmtId="42" fontId="3" fillId="41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178" fontId="3" fillId="0" borderId="0" xfId="44" applyNumberFormat="1" applyFont="1" applyBorder="1" applyAlignment="1">
      <alignment horizontal="center"/>
    </xf>
    <xf numFmtId="44" fontId="3" fillId="0" borderId="19" xfId="0" applyNumberFormat="1" applyFont="1" applyBorder="1" applyAlignment="1">
      <alignment/>
    </xf>
    <xf numFmtId="44" fontId="3" fillId="0" borderId="18" xfId="0" applyNumberFormat="1" applyFont="1" applyBorder="1" applyAlignment="1">
      <alignment/>
    </xf>
    <xf numFmtId="44" fontId="9" fillId="0" borderId="18" xfId="0" applyNumberFormat="1" applyFont="1" applyBorder="1" applyAlignment="1">
      <alignment/>
    </xf>
    <xf numFmtId="170" fontId="8" fillId="0" borderId="25" xfId="0" applyNumberFormat="1" applyFont="1" applyBorder="1" applyAlignment="1">
      <alignment horizontal="center"/>
    </xf>
    <xf numFmtId="170" fontId="8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42" fontId="3" fillId="0" borderId="10" xfId="0" applyNumberFormat="1" applyFont="1" applyBorder="1" applyAlignment="1">
      <alignment horizontal="center"/>
    </xf>
    <xf numFmtId="42" fontId="3" fillId="0" borderId="21" xfId="0" applyNumberFormat="1" applyFont="1" applyBorder="1" applyAlignment="1">
      <alignment horizontal="center"/>
    </xf>
    <xf numFmtId="42" fontId="3" fillId="40" borderId="26" xfId="44" applyNumberFormat="1" applyFont="1" applyFill="1" applyBorder="1" applyAlignment="1">
      <alignment horizontal="center"/>
    </xf>
    <xf numFmtId="42" fontId="3" fillId="40" borderId="27" xfId="44" applyNumberFormat="1" applyFont="1" applyFill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170" fontId="8" fillId="0" borderId="2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2" fontId="3" fillId="0" borderId="25" xfId="0" applyNumberFormat="1" applyFont="1" applyBorder="1" applyAlignment="1">
      <alignment horizontal="center"/>
    </xf>
    <xf numFmtId="42" fontId="3" fillId="0" borderId="24" xfId="0" applyNumberFormat="1" applyFont="1" applyBorder="1" applyAlignment="1">
      <alignment horizontal="center"/>
    </xf>
    <xf numFmtId="170" fontId="8" fillId="34" borderId="26" xfId="0" applyNumberFormat="1" applyFont="1" applyFill="1" applyBorder="1" applyAlignment="1">
      <alignment horizontal="right"/>
    </xf>
    <xf numFmtId="170" fontId="8" fillId="34" borderId="27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2" fontId="3" fillId="0" borderId="0" xfId="44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6" fillId="33" borderId="16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7" xfId="0" applyFont="1" applyFill="1" applyBorder="1" applyAlignment="1">
      <alignment horizontal="left"/>
    </xf>
    <xf numFmtId="44" fontId="16" fillId="33" borderId="16" xfId="44" applyFont="1" applyFill="1" applyBorder="1" applyAlignment="1">
      <alignment horizontal="left"/>
    </xf>
    <xf numFmtId="44" fontId="18" fillId="33" borderId="15" xfId="44" applyFont="1" applyFill="1" applyBorder="1" applyAlignment="1">
      <alignment horizontal="left"/>
    </xf>
    <xf numFmtId="44" fontId="18" fillId="33" borderId="13" xfId="44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42" borderId="16" xfId="0" applyFill="1" applyBorder="1" applyAlignment="1">
      <alignment horizontal="left"/>
    </xf>
    <xf numFmtId="0" fontId="0" fillId="42" borderId="15" xfId="0" applyFill="1" applyBorder="1" applyAlignment="1">
      <alignment horizontal="left"/>
    </xf>
    <xf numFmtId="0" fontId="0" fillId="42" borderId="17" xfId="0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4" fillId="33" borderId="17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7" xfId="0" applyFont="1" applyFill="1" applyBorder="1" applyAlignment="1">
      <alignment horizontal="left"/>
    </xf>
    <xf numFmtId="14" fontId="3" fillId="0" borderId="16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4" fontId="2" fillId="0" borderId="16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42" fontId="3" fillId="0" borderId="26" xfId="44" applyNumberFormat="1" applyFont="1" applyFill="1" applyBorder="1" applyAlignment="1">
      <alignment horizontal="center"/>
    </xf>
    <xf numFmtId="42" fontId="3" fillId="0" borderId="27" xfId="44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42" borderId="16" xfId="0" applyFont="1" applyFill="1" applyBorder="1" applyAlignment="1">
      <alignment horizontal="left"/>
    </xf>
    <xf numFmtId="0" fontId="3" fillId="42" borderId="15" xfId="0" applyFont="1" applyFill="1" applyBorder="1" applyAlignment="1">
      <alignment horizontal="left"/>
    </xf>
    <xf numFmtId="0" fontId="3" fillId="42" borderId="17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44" fontId="3" fillId="0" borderId="21" xfId="44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7" fillId="33" borderId="15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5" fillId="0" borderId="28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14" fontId="10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58</xdr:row>
      <xdr:rowOff>38100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14425" y="962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164</xdr:row>
      <xdr:rowOff>19050</xdr:rowOff>
    </xdr:from>
    <xdr:to>
      <xdr:col>12</xdr:col>
      <xdr:colOff>9525</xdr:colOff>
      <xdr:row>171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27041475"/>
          <a:ext cx="69151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PageLayoutView="0" workbookViewId="0" topLeftCell="A112">
      <selection activeCell="F118" sqref="F118:J118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7.7109375" style="0" customWidth="1"/>
    <col min="4" max="4" width="8.7109375" style="0" customWidth="1"/>
    <col min="5" max="5" width="11.7109375" style="0" customWidth="1"/>
    <col min="6" max="6" width="11.57421875" style="0" customWidth="1"/>
    <col min="7" max="7" width="13.140625" style="0" customWidth="1"/>
    <col min="8" max="8" width="4.00390625" style="0" customWidth="1"/>
    <col min="9" max="9" width="3.7109375" style="0" customWidth="1"/>
    <col min="10" max="10" width="4.28125" style="0" customWidth="1"/>
    <col min="11" max="11" width="3.7109375" style="0" customWidth="1"/>
    <col min="12" max="12" width="10.57421875" style="0" customWidth="1"/>
    <col min="13" max="13" width="0.2890625" style="0" customWidth="1"/>
  </cols>
  <sheetData>
    <row r="1" spans="1:12" ht="23.25" customHeight="1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ht="16.5">
      <c r="A2" s="202" t="s">
        <v>142</v>
      </c>
      <c r="B2" s="202"/>
      <c r="C2" s="202"/>
      <c r="D2" s="202"/>
      <c r="E2" s="202"/>
      <c r="F2" s="202"/>
      <c r="G2" s="52" t="s">
        <v>121</v>
      </c>
      <c r="H2" s="199"/>
      <c r="I2" s="200"/>
      <c r="J2" s="200"/>
      <c r="K2" s="200"/>
      <c r="L2" s="201"/>
    </row>
    <row r="3" spans="1:12" ht="12.75">
      <c r="A3" s="4" t="s">
        <v>84</v>
      </c>
      <c r="B3" s="203"/>
      <c r="C3" s="204"/>
      <c r="D3" s="205"/>
      <c r="E3" s="11" t="s">
        <v>91</v>
      </c>
      <c r="F3" s="35"/>
      <c r="G3" s="32" t="s">
        <v>130</v>
      </c>
      <c r="H3" s="206"/>
      <c r="I3" s="207"/>
      <c r="J3" s="207"/>
      <c r="K3" s="207"/>
      <c r="L3" s="208"/>
    </row>
    <row r="4" spans="1:12" ht="12.75">
      <c r="A4" s="4" t="s">
        <v>84</v>
      </c>
      <c r="B4" s="206"/>
      <c r="C4" s="190"/>
      <c r="D4" s="191"/>
      <c r="E4" s="11" t="s">
        <v>91</v>
      </c>
      <c r="F4" s="56"/>
      <c r="G4" s="32" t="s">
        <v>129</v>
      </c>
      <c r="H4" s="206"/>
      <c r="I4" s="207"/>
      <c r="J4" s="207"/>
      <c r="K4" s="207"/>
      <c r="L4" s="208"/>
    </row>
    <row r="5" spans="1:12" ht="12.75">
      <c r="A5" s="4" t="s">
        <v>90</v>
      </c>
      <c r="B5" s="198"/>
      <c r="C5" s="190"/>
      <c r="D5" s="190"/>
      <c r="E5" s="190"/>
      <c r="F5" s="191"/>
      <c r="G5" s="32" t="s">
        <v>131</v>
      </c>
      <c r="H5" s="206"/>
      <c r="I5" s="207"/>
      <c r="J5" s="207"/>
      <c r="K5" s="207"/>
      <c r="L5" s="208"/>
    </row>
    <row r="6" spans="1:12" ht="12.75">
      <c r="A6" s="11" t="s">
        <v>87</v>
      </c>
      <c r="B6" s="179"/>
      <c r="C6" s="107"/>
      <c r="D6" s="108"/>
      <c r="E6" s="87" t="s">
        <v>88</v>
      </c>
      <c r="F6" s="33" t="s">
        <v>139</v>
      </c>
      <c r="G6" s="32" t="s">
        <v>89</v>
      </c>
      <c r="H6" s="198"/>
      <c r="I6" s="190"/>
      <c r="J6" s="190"/>
      <c r="K6" s="190"/>
      <c r="L6" s="191"/>
    </row>
    <row r="7" spans="1:12" ht="12.75">
      <c r="A7" s="12" t="s">
        <v>113</v>
      </c>
      <c r="B7" s="4" t="s">
        <v>1</v>
      </c>
      <c r="C7" s="106" t="s">
        <v>86</v>
      </c>
      <c r="D7" s="106"/>
      <c r="E7" s="11" t="s">
        <v>132</v>
      </c>
      <c r="F7" s="68"/>
      <c r="G7" s="50" t="s">
        <v>133</v>
      </c>
      <c r="H7" s="189"/>
      <c r="I7" s="190"/>
      <c r="J7" s="190"/>
      <c r="K7" s="190"/>
      <c r="L7" s="191"/>
    </row>
    <row r="8" spans="1:12" ht="12.75">
      <c r="A8" s="220" t="s">
        <v>2</v>
      </c>
      <c r="B8" s="221"/>
      <c r="C8" s="221"/>
      <c r="D8" s="221"/>
      <c r="E8" s="222"/>
      <c r="F8" s="220" t="s">
        <v>3</v>
      </c>
      <c r="G8" s="221"/>
      <c r="H8" s="221"/>
      <c r="I8" s="221"/>
      <c r="J8" s="221"/>
      <c r="K8" s="221"/>
      <c r="L8" s="222"/>
    </row>
    <row r="9" spans="1:12" ht="12.75">
      <c r="A9" s="154" t="s">
        <v>4</v>
      </c>
      <c r="B9" s="182"/>
      <c r="C9" s="182"/>
      <c r="D9" s="182"/>
      <c r="E9" s="183"/>
      <c r="F9" s="154" t="s">
        <v>5</v>
      </c>
      <c r="G9" s="182"/>
      <c r="H9" s="182"/>
      <c r="I9" s="182"/>
      <c r="J9" s="182"/>
      <c r="K9" s="182"/>
      <c r="L9" s="183"/>
    </row>
    <row r="10" spans="1:12" ht="12.75">
      <c r="A10" s="129" t="s">
        <v>6</v>
      </c>
      <c r="B10" s="130"/>
      <c r="C10" s="130"/>
      <c r="D10" s="130"/>
      <c r="E10" s="24"/>
      <c r="F10" s="224" t="s">
        <v>144</v>
      </c>
      <c r="G10" s="187"/>
      <c r="H10" s="187"/>
      <c r="I10" s="187"/>
      <c r="J10" s="187"/>
      <c r="K10" s="187"/>
      <c r="L10" s="24"/>
    </row>
    <row r="11" spans="1:12" ht="12.75">
      <c r="A11" s="129" t="s">
        <v>7</v>
      </c>
      <c r="B11" s="130"/>
      <c r="C11" s="130"/>
      <c r="D11" s="130"/>
      <c r="E11" s="48">
        <f>J114</f>
        <v>0</v>
      </c>
      <c r="F11" s="186"/>
      <c r="G11" s="187"/>
      <c r="H11" s="187"/>
      <c r="I11" s="187"/>
      <c r="J11" s="187"/>
      <c r="K11" s="187"/>
      <c r="L11" s="49"/>
    </row>
    <row r="12" spans="1:12" ht="12.75">
      <c r="A12" s="129" t="s">
        <v>8</v>
      </c>
      <c r="B12" s="130"/>
      <c r="C12" s="130"/>
      <c r="D12" s="130"/>
      <c r="E12" s="79">
        <f>L105</f>
        <v>0</v>
      </c>
      <c r="F12" s="186"/>
      <c r="G12" s="187"/>
      <c r="H12" s="187"/>
      <c r="I12" s="187"/>
      <c r="J12" s="187"/>
      <c r="K12" s="187"/>
      <c r="L12" s="23"/>
    </row>
    <row r="13" spans="1:12" ht="12.75">
      <c r="A13" s="129" t="s">
        <v>9</v>
      </c>
      <c r="B13" s="130"/>
      <c r="C13" s="130"/>
      <c r="D13" s="130"/>
      <c r="E13" s="77">
        <f>E105</f>
        <v>0</v>
      </c>
      <c r="F13" s="186"/>
      <c r="G13" s="187"/>
      <c r="H13" s="187"/>
      <c r="I13" s="187"/>
      <c r="J13" s="187"/>
      <c r="K13" s="187"/>
      <c r="L13" s="49"/>
    </row>
    <row r="14" spans="1:12" ht="12.75">
      <c r="A14" s="129" t="s">
        <v>10</v>
      </c>
      <c r="B14" s="130"/>
      <c r="C14" s="130"/>
      <c r="D14" s="130"/>
      <c r="E14" s="23"/>
      <c r="F14" s="186"/>
      <c r="G14" s="187"/>
      <c r="H14" s="187"/>
      <c r="I14" s="187"/>
      <c r="J14" s="187"/>
      <c r="K14" s="187"/>
      <c r="L14" s="23"/>
    </row>
    <row r="15" spans="1:12" ht="12.75">
      <c r="A15" s="129" t="s">
        <v>145</v>
      </c>
      <c r="B15" s="130"/>
      <c r="C15" s="130"/>
      <c r="D15" s="130"/>
      <c r="E15" s="49"/>
      <c r="F15" s="186"/>
      <c r="G15" s="187"/>
      <c r="H15" s="187"/>
      <c r="I15" s="187"/>
      <c r="J15" s="187"/>
      <c r="K15" s="187"/>
      <c r="L15" s="49"/>
    </row>
    <row r="16" spans="1:12" ht="12.75">
      <c r="A16" s="129" t="s">
        <v>11</v>
      </c>
      <c r="B16" s="130"/>
      <c r="C16" s="130"/>
      <c r="D16" s="130"/>
      <c r="E16" s="23"/>
      <c r="F16" s="186"/>
      <c r="G16" s="187"/>
      <c r="H16" s="187"/>
      <c r="I16" s="187"/>
      <c r="J16" s="187"/>
      <c r="K16" s="187"/>
      <c r="L16" s="23"/>
    </row>
    <row r="17" spans="1:12" ht="12.75">
      <c r="A17" s="129" t="s">
        <v>151</v>
      </c>
      <c r="B17" s="130"/>
      <c r="C17" s="130"/>
      <c r="D17" s="130"/>
      <c r="E17" s="49"/>
      <c r="F17" s="186"/>
      <c r="G17" s="187"/>
      <c r="H17" s="187"/>
      <c r="I17" s="187"/>
      <c r="J17" s="187"/>
      <c r="K17" s="187"/>
      <c r="L17" s="49"/>
    </row>
    <row r="18" spans="1:12" ht="12.75">
      <c r="A18" s="129" t="s">
        <v>12</v>
      </c>
      <c r="B18" s="130"/>
      <c r="C18" s="130"/>
      <c r="D18" s="130"/>
      <c r="E18" s="65">
        <f>L114</f>
        <v>0</v>
      </c>
      <c r="F18" s="186"/>
      <c r="G18" s="187"/>
      <c r="H18" s="187"/>
      <c r="I18" s="187"/>
      <c r="J18" s="187"/>
      <c r="K18" s="187"/>
      <c r="L18" s="23"/>
    </row>
    <row r="19" spans="1:12" ht="12.75">
      <c r="A19" s="129"/>
      <c r="B19" s="130"/>
      <c r="C19" s="130"/>
      <c r="D19" s="130"/>
      <c r="E19" s="49"/>
      <c r="F19" s="186"/>
      <c r="G19" s="187"/>
      <c r="H19" s="187"/>
      <c r="I19" s="187"/>
      <c r="J19" s="187"/>
      <c r="K19" s="187"/>
      <c r="L19" s="49"/>
    </row>
    <row r="20" spans="1:12" ht="12.75">
      <c r="A20" s="129" t="s">
        <v>13</v>
      </c>
      <c r="B20" s="130"/>
      <c r="C20" s="130"/>
      <c r="D20" s="130"/>
      <c r="E20" s="23"/>
      <c r="F20" s="186"/>
      <c r="G20" s="187"/>
      <c r="H20" s="187"/>
      <c r="I20" s="187"/>
      <c r="J20" s="187"/>
      <c r="K20" s="187"/>
      <c r="L20" s="23"/>
    </row>
    <row r="21" spans="1:12" ht="12.75">
      <c r="A21" s="129" t="s">
        <v>14</v>
      </c>
      <c r="B21" s="130"/>
      <c r="C21" s="130"/>
      <c r="D21" s="130"/>
      <c r="E21" s="49"/>
      <c r="F21" s="186"/>
      <c r="G21" s="187"/>
      <c r="H21" s="187"/>
      <c r="I21" s="187"/>
      <c r="J21" s="187"/>
      <c r="K21" s="187"/>
      <c r="L21" s="49"/>
    </row>
    <row r="22" spans="1:12" ht="12.75">
      <c r="A22" s="192"/>
      <c r="B22" s="193"/>
      <c r="C22" s="193"/>
      <c r="D22" s="194"/>
      <c r="E22" s="25"/>
      <c r="F22" s="209"/>
      <c r="G22" s="210"/>
      <c r="H22" s="210"/>
      <c r="I22" s="210"/>
      <c r="J22" s="210"/>
      <c r="K22" s="211"/>
      <c r="L22" s="25"/>
    </row>
    <row r="23" spans="1:12" ht="12.75">
      <c r="A23" s="131" t="s">
        <v>15</v>
      </c>
      <c r="B23" s="132"/>
      <c r="C23" s="132"/>
      <c r="D23" s="132"/>
      <c r="E23" s="44">
        <f>SUM(E10:E22)</f>
        <v>0</v>
      </c>
      <c r="F23" s="131" t="s">
        <v>16</v>
      </c>
      <c r="G23" s="132"/>
      <c r="H23" s="132"/>
      <c r="I23" s="132"/>
      <c r="J23" s="132"/>
      <c r="K23" s="132"/>
      <c r="L23" s="44">
        <f>SUM(L10:L22)</f>
        <v>0</v>
      </c>
    </row>
    <row r="24" spans="1:12" ht="12.75">
      <c r="A24" s="154" t="s">
        <v>17</v>
      </c>
      <c r="B24" s="155"/>
      <c r="C24" s="155"/>
      <c r="D24" s="155"/>
      <c r="E24" s="188"/>
      <c r="F24" s="154" t="s">
        <v>92</v>
      </c>
      <c r="G24" s="182"/>
      <c r="H24" s="182"/>
      <c r="I24" s="182"/>
      <c r="J24" s="182"/>
      <c r="K24" s="182"/>
      <c r="L24" s="183"/>
    </row>
    <row r="25" spans="1:12" ht="12.75">
      <c r="A25" s="129" t="s">
        <v>18</v>
      </c>
      <c r="B25" s="130"/>
      <c r="C25" s="130"/>
      <c r="D25" s="130"/>
      <c r="E25" s="43">
        <f>G97</f>
        <v>0</v>
      </c>
      <c r="F25" s="129"/>
      <c r="G25" s="130"/>
      <c r="H25" s="130"/>
      <c r="I25" s="130"/>
      <c r="J25" s="130"/>
      <c r="K25" s="130"/>
      <c r="L25" s="24"/>
    </row>
    <row r="26" spans="1:12" ht="12.75">
      <c r="A26" s="129" t="s">
        <v>19</v>
      </c>
      <c r="B26" s="130"/>
      <c r="C26" s="130"/>
      <c r="D26" s="130"/>
      <c r="E26" s="92">
        <f>K163</f>
        <v>0</v>
      </c>
      <c r="F26" s="129"/>
      <c r="G26" s="178"/>
      <c r="H26" s="178"/>
      <c r="I26" s="178"/>
      <c r="J26" s="178"/>
      <c r="K26" s="178"/>
      <c r="L26" s="49"/>
    </row>
    <row r="27" spans="1:12" ht="12.75">
      <c r="A27" s="129" t="s">
        <v>152</v>
      </c>
      <c r="B27" s="130"/>
      <c r="C27" s="130"/>
      <c r="D27" s="130"/>
      <c r="E27" s="23"/>
      <c r="F27" s="129"/>
      <c r="G27" s="178"/>
      <c r="H27" s="178"/>
      <c r="I27" s="178"/>
      <c r="J27" s="178"/>
      <c r="K27" s="178"/>
      <c r="L27" s="23"/>
    </row>
    <row r="28" spans="1:12" ht="12.75">
      <c r="A28" s="129"/>
      <c r="B28" s="130"/>
      <c r="C28" s="130"/>
      <c r="D28" s="130"/>
      <c r="E28" s="49"/>
      <c r="F28" s="177"/>
      <c r="G28" s="178"/>
      <c r="H28" s="178"/>
      <c r="I28" s="178"/>
      <c r="J28" s="178"/>
      <c r="K28" s="178"/>
      <c r="L28" s="49"/>
    </row>
    <row r="29" spans="1:12" ht="12.75">
      <c r="A29" s="129" t="s">
        <v>20</v>
      </c>
      <c r="B29" s="130"/>
      <c r="C29" s="130"/>
      <c r="D29" s="130"/>
      <c r="E29" s="84">
        <f>E114</f>
        <v>0</v>
      </c>
      <c r="F29" s="177"/>
      <c r="G29" s="178"/>
      <c r="H29" s="178"/>
      <c r="I29" s="178"/>
      <c r="J29" s="178"/>
      <c r="K29" s="178"/>
      <c r="L29" s="23"/>
    </row>
    <row r="30" spans="1:12" ht="12.75">
      <c r="A30" s="129" t="s">
        <v>102</v>
      </c>
      <c r="B30" s="130"/>
      <c r="C30" s="130"/>
      <c r="D30" s="130"/>
      <c r="E30" s="48">
        <f>E104</f>
        <v>0</v>
      </c>
      <c r="F30" s="177"/>
      <c r="G30" s="178"/>
      <c r="H30" s="178"/>
      <c r="I30" s="178"/>
      <c r="J30" s="178"/>
      <c r="K30" s="178"/>
      <c r="L30" s="49"/>
    </row>
    <row r="31" spans="1:12" ht="12.75">
      <c r="A31" s="129" t="s">
        <v>21</v>
      </c>
      <c r="B31" s="130"/>
      <c r="C31" s="130"/>
      <c r="D31" s="130"/>
      <c r="E31" s="23"/>
      <c r="F31" s="184"/>
      <c r="G31" s="185"/>
      <c r="H31" s="185"/>
      <c r="I31" s="185"/>
      <c r="J31" s="185"/>
      <c r="K31" s="185"/>
      <c r="L31" s="23"/>
    </row>
    <row r="32" spans="1:12" ht="12.75">
      <c r="A32" s="129" t="s">
        <v>22</v>
      </c>
      <c r="B32" s="130"/>
      <c r="C32" s="130"/>
      <c r="D32" s="130"/>
      <c r="E32" s="49"/>
      <c r="F32" s="177"/>
      <c r="G32" s="178"/>
      <c r="H32" s="178"/>
      <c r="I32" s="178"/>
      <c r="J32" s="178"/>
      <c r="K32" s="178"/>
      <c r="L32" s="49"/>
    </row>
    <row r="33" spans="1:12" ht="12.75">
      <c r="A33" s="129"/>
      <c r="B33" s="130"/>
      <c r="C33" s="130"/>
      <c r="D33" s="130"/>
      <c r="E33" s="23"/>
      <c r="F33" s="177"/>
      <c r="G33" s="178"/>
      <c r="H33" s="178"/>
      <c r="I33" s="178"/>
      <c r="J33" s="178"/>
      <c r="K33" s="178"/>
      <c r="L33" s="23"/>
    </row>
    <row r="34" spans="1:12" ht="12.75">
      <c r="A34" s="129"/>
      <c r="B34" s="130"/>
      <c r="C34" s="130"/>
      <c r="D34" s="130"/>
      <c r="E34" s="49"/>
      <c r="F34" s="129"/>
      <c r="G34" s="130"/>
      <c r="H34" s="130"/>
      <c r="I34" s="130"/>
      <c r="J34" s="130"/>
      <c r="K34" s="130"/>
      <c r="L34" s="49"/>
    </row>
    <row r="35" spans="1:12" ht="12.75">
      <c r="A35" s="179"/>
      <c r="B35" s="107"/>
      <c r="C35" s="107"/>
      <c r="D35" s="108"/>
      <c r="E35" s="25"/>
      <c r="F35" s="179"/>
      <c r="G35" s="107"/>
      <c r="H35" s="107"/>
      <c r="I35" s="107"/>
      <c r="J35" s="107"/>
      <c r="K35" s="108"/>
      <c r="L35" s="25"/>
    </row>
    <row r="36" spans="1:12" ht="12.75">
      <c r="A36" s="131" t="s">
        <v>23</v>
      </c>
      <c r="B36" s="132"/>
      <c r="C36" s="132"/>
      <c r="D36" s="132"/>
      <c r="E36" s="45">
        <f>SUM(E25:E35)</f>
        <v>0</v>
      </c>
      <c r="F36" s="131" t="s">
        <v>24</v>
      </c>
      <c r="G36" s="132"/>
      <c r="H36" s="132"/>
      <c r="I36" s="132"/>
      <c r="J36" s="132"/>
      <c r="K36" s="132"/>
      <c r="L36" s="45">
        <f>SUM(L25:L35)</f>
        <v>0</v>
      </c>
    </row>
    <row r="37" spans="1:12" ht="12.75">
      <c r="A37" s="154" t="s">
        <v>25</v>
      </c>
      <c r="B37" s="182"/>
      <c r="C37" s="182"/>
      <c r="D37" s="182"/>
      <c r="E37" s="183"/>
      <c r="F37" s="154" t="s">
        <v>26</v>
      </c>
      <c r="G37" s="182"/>
      <c r="H37" s="182"/>
      <c r="I37" s="182"/>
      <c r="J37" s="182"/>
      <c r="K37" s="182"/>
      <c r="L37" s="183"/>
    </row>
    <row r="38" spans="1:12" ht="12.75">
      <c r="A38" s="129" t="s">
        <v>27</v>
      </c>
      <c r="B38" s="130"/>
      <c r="C38" s="130"/>
      <c r="D38" s="130"/>
      <c r="E38" s="74">
        <f>F84</f>
        <v>0</v>
      </c>
      <c r="F38" s="129" t="s">
        <v>103</v>
      </c>
      <c r="G38" s="130"/>
      <c r="H38" s="130"/>
      <c r="I38" s="130"/>
      <c r="J38" s="130"/>
      <c r="K38" s="130"/>
      <c r="L38" s="73">
        <f>G84</f>
        <v>0</v>
      </c>
    </row>
    <row r="39" spans="1:12" ht="12.75">
      <c r="A39" s="129"/>
      <c r="B39" s="130"/>
      <c r="C39" s="130"/>
      <c r="D39" s="130"/>
      <c r="E39" s="49"/>
      <c r="F39" s="180" t="s">
        <v>104</v>
      </c>
      <c r="G39" s="181"/>
      <c r="H39" s="181"/>
      <c r="I39" s="181"/>
      <c r="J39" s="181"/>
      <c r="K39" s="181"/>
      <c r="L39" s="49"/>
    </row>
    <row r="40" spans="1:12" ht="12.75">
      <c r="A40" s="129"/>
      <c r="B40" s="130"/>
      <c r="C40" s="130"/>
      <c r="D40" s="130"/>
      <c r="E40" s="23"/>
      <c r="F40" s="129"/>
      <c r="G40" s="130"/>
      <c r="H40" s="130"/>
      <c r="I40" s="130"/>
      <c r="J40" s="130"/>
      <c r="K40" s="130"/>
      <c r="L40" s="25"/>
    </row>
    <row r="41" spans="1:12" ht="12.75">
      <c r="A41" s="129" t="s">
        <v>28</v>
      </c>
      <c r="B41" s="130"/>
      <c r="C41" s="130"/>
      <c r="D41" s="130"/>
      <c r="E41" s="49"/>
      <c r="F41" s="175" t="s">
        <v>31</v>
      </c>
      <c r="G41" s="176"/>
      <c r="H41" s="176"/>
      <c r="I41" s="176"/>
      <c r="J41" s="176"/>
      <c r="K41" s="176"/>
      <c r="L41" s="46">
        <f>SUM(L38:L40)</f>
        <v>0</v>
      </c>
    </row>
    <row r="42" spans="1:12" ht="12.75">
      <c r="A42" s="129"/>
      <c r="B42" s="130"/>
      <c r="C42" s="130"/>
      <c r="D42" s="130"/>
      <c r="E42" s="25"/>
      <c r="F42" s="172" t="s">
        <v>32</v>
      </c>
      <c r="G42" s="173"/>
      <c r="H42" s="173"/>
      <c r="I42" s="173"/>
      <c r="J42" s="173"/>
      <c r="K42" s="174"/>
      <c r="L42" s="46">
        <f>+L41+L36+L23</f>
        <v>0</v>
      </c>
    </row>
    <row r="43" spans="1:12" ht="12.75">
      <c r="A43" s="172" t="s">
        <v>29</v>
      </c>
      <c r="B43" s="173"/>
      <c r="C43" s="173"/>
      <c r="D43" s="174"/>
      <c r="E43" s="47">
        <f>SUM(E38:E42)</f>
        <v>0</v>
      </c>
      <c r="F43" s="169" t="s">
        <v>33</v>
      </c>
      <c r="G43" s="170"/>
      <c r="H43" s="170"/>
      <c r="I43" s="170"/>
      <c r="J43" s="170"/>
      <c r="K43" s="171"/>
      <c r="L43" s="47">
        <f>+E44-L42</f>
        <v>0</v>
      </c>
    </row>
    <row r="44" spans="1:12" ht="13.5" thickBot="1">
      <c r="A44" s="172" t="s">
        <v>30</v>
      </c>
      <c r="B44" s="173"/>
      <c r="C44" s="173"/>
      <c r="D44" s="173"/>
      <c r="E44" s="91">
        <f>+E43+E36+E23</f>
        <v>0</v>
      </c>
      <c r="F44" s="172" t="s">
        <v>34</v>
      </c>
      <c r="G44" s="173"/>
      <c r="H44" s="173"/>
      <c r="I44" s="173"/>
      <c r="J44" s="173"/>
      <c r="K44" s="173"/>
      <c r="L44" s="91">
        <f>+L42+L43</f>
        <v>0</v>
      </c>
    </row>
    <row r="45" spans="1:12" ht="13.5" thickTop="1">
      <c r="A45" s="154"/>
      <c r="B45" s="155"/>
      <c r="C45" s="155"/>
      <c r="D45" s="155"/>
      <c r="E45" s="156"/>
      <c r="F45" s="155"/>
      <c r="G45" s="155"/>
      <c r="H45" s="155"/>
      <c r="I45" s="155"/>
      <c r="J45" s="155"/>
      <c r="K45" s="155"/>
      <c r="L45" s="157"/>
    </row>
    <row r="46" spans="1:12" ht="12.75">
      <c r="A46" s="89" t="s">
        <v>124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9"/>
    </row>
    <row r="47" spans="1:12" ht="12.75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9"/>
    </row>
    <row r="48" spans="1:12" ht="12.75">
      <c r="A48" s="237" t="s">
        <v>156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</row>
    <row r="49" spans="1:12" ht="12.75">
      <c r="A49" s="237" t="s">
        <v>157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9"/>
    </row>
    <row r="50" spans="1:12" ht="12.75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9"/>
    </row>
    <row r="51" spans="1:12" ht="12.75">
      <c r="A51" s="237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9"/>
    </row>
    <row r="52" spans="1:12" ht="12.75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9"/>
    </row>
    <row r="53" spans="1:12" ht="12.75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9"/>
    </row>
    <row r="54" spans="1:12" ht="12.75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9"/>
    </row>
    <row r="55" spans="1:12" ht="12.75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</row>
    <row r="56" spans="1:12" ht="12.75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9"/>
    </row>
    <row r="57" spans="1:12" ht="12.75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9"/>
    </row>
    <row r="58" spans="1:12" ht="12.75">
      <c r="A58" s="51" t="s">
        <v>84</v>
      </c>
      <c r="B58" s="252"/>
      <c r="C58" s="250"/>
      <c r="D58" s="250"/>
      <c r="E58" s="250"/>
      <c r="F58" s="250"/>
      <c r="G58" s="251"/>
      <c r="H58" s="220" t="s">
        <v>126</v>
      </c>
      <c r="I58" s="221"/>
      <c r="J58" s="249"/>
      <c r="K58" s="250"/>
      <c r="L58" s="251"/>
    </row>
    <row r="59" spans="1:12" ht="10.5" customHeight="1">
      <c r="A59" s="158" t="s">
        <v>96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</row>
    <row r="60" spans="1:12" ht="10.5" customHeight="1">
      <c r="A60" s="159" t="s">
        <v>97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</row>
    <row r="61" spans="1:12" ht="10.5" customHeight="1">
      <c r="A61" s="159" t="s">
        <v>98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</row>
    <row r="62" spans="1:12" ht="10.5" customHeight="1">
      <c r="A62" s="159" t="s">
        <v>99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</row>
    <row r="63" spans="1:12" ht="10.5" customHeight="1">
      <c r="A63" s="159" t="s">
        <v>100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</row>
    <row r="64" spans="1:12" ht="10.5" customHeight="1">
      <c r="A64" s="159" t="s">
        <v>101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1:12" ht="12.75">
      <c r="A65" s="228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30"/>
    </row>
    <row r="66" spans="1:12" ht="12.75">
      <c r="A66" s="149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1"/>
    </row>
    <row r="67" spans="1:12" ht="12.75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1"/>
    </row>
    <row r="68" spans="1:12" ht="12.75">
      <c r="A68" s="60"/>
      <c r="B68" s="55" t="s">
        <v>127</v>
      </c>
      <c r="C68" s="214"/>
      <c r="D68" s="215"/>
      <c r="E68" s="216"/>
      <c r="F68" s="9" t="s">
        <v>106</v>
      </c>
      <c r="G68" s="9"/>
      <c r="H68" s="38" t="s">
        <v>107</v>
      </c>
      <c r="I68" s="39"/>
      <c r="J68" s="33" t="s">
        <v>108</v>
      </c>
      <c r="K68" s="34"/>
      <c r="L68" s="61"/>
    </row>
    <row r="69" spans="1:12" ht="12.75">
      <c r="A69" s="160" t="s">
        <v>105</v>
      </c>
      <c r="B69" s="161"/>
      <c r="C69" s="161"/>
      <c r="D69" s="161"/>
      <c r="E69" s="162"/>
      <c r="F69" s="145" t="s">
        <v>116</v>
      </c>
      <c r="G69" s="145"/>
      <c r="H69" s="152"/>
      <c r="I69" s="153"/>
      <c r="J69" s="142"/>
      <c r="K69" s="143"/>
      <c r="L69" s="143"/>
    </row>
    <row r="70" spans="1:12" ht="12.75">
      <c r="A70" s="41" t="s">
        <v>123</v>
      </c>
      <c r="B70" s="166"/>
      <c r="C70" s="167"/>
      <c r="D70" s="168"/>
      <c r="E70" s="145" t="s">
        <v>117</v>
      </c>
      <c r="F70" s="145"/>
      <c r="G70" s="145"/>
      <c r="H70" s="33" t="s">
        <v>107</v>
      </c>
      <c r="I70" s="34"/>
      <c r="J70" s="10" t="s">
        <v>108</v>
      </c>
      <c r="K70" s="36"/>
      <c r="L70" s="62"/>
    </row>
    <row r="71" spans="1:12" ht="12.75">
      <c r="A71" s="163"/>
      <c r="B71" s="164"/>
      <c r="C71" s="164"/>
      <c r="D71" s="165"/>
      <c r="E71" s="145" t="s">
        <v>112</v>
      </c>
      <c r="F71" s="145"/>
      <c r="G71" s="145"/>
      <c r="H71" s="35" t="s">
        <v>107</v>
      </c>
      <c r="I71" s="36"/>
      <c r="J71" s="10" t="s">
        <v>108</v>
      </c>
      <c r="K71" s="36"/>
      <c r="L71" s="62"/>
    </row>
    <row r="72" spans="1:12" ht="12.75">
      <c r="A72" s="145" t="s">
        <v>109</v>
      </c>
      <c r="B72" s="145"/>
      <c r="C72" s="145"/>
      <c r="D72" s="145"/>
      <c r="E72" s="145" t="s">
        <v>110</v>
      </c>
      <c r="F72" s="145"/>
      <c r="G72" s="145"/>
      <c r="H72" s="35" t="s">
        <v>107</v>
      </c>
      <c r="I72" s="36"/>
      <c r="J72" s="10" t="s">
        <v>108</v>
      </c>
      <c r="K72" s="36"/>
      <c r="L72" s="63"/>
    </row>
    <row r="73" spans="1:12" ht="12.75">
      <c r="A73" s="53" t="s">
        <v>128</v>
      </c>
      <c r="B73" s="146"/>
      <c r="C73" s="212"/>
      <c r="D73" s="213"/>
      <c r="E73" s="54" t="s">
        <v>128</v>
      </c>
      <c r="F73" s="146"/>
      <c r="G73" s="213"/>
      <c r="H73" s="144"/>
      <c r="I73" s="144"/>
      <c r="J73" s="144"/>
      <c r="K73" s="144"/>
      <c r="L73" s="144"/>
    </row>
    <row r="74" spans="1:12" ht="12.75">
      <c r="A74" s="9" t="s">
        <v>135</v>
      </c>
      <c r="B74" s="9"/>
      <c r="C74" s="146"/>
      <c r="D74" s="147"/>
      <c r="E74" s="148"/>
      <c r="F74" s="59" t="s">
        <v>136</v>
      </c>
      <c r="G74" s="146"/>
      <c r="H74" s="148"/>
      <c r="I74" s="217" t="s">
        <v>137</v>
      </c>
      <c r="J74" s="218"/>
      <c r="K74" s="219"/>
      <c r="L74" s="58"/>
    </row>
    <row r="75" spans="1:12" ht="12.75">
      <c r="A75" s="57" t="s">
        <v>134</v>
      </c>
      <c r="B75" s="146"/>
      <c r="C75" s="147"/>
      <c r="D75" s="147"/>
      <c r="E75" s="147"/>
      <c r="F75" s="147"/>
      <c r="G75" s="147"/>
      <c r="H75" s="147"/>
      <c r="I75" s="147"/>
      <c r="J75" s="147"/>
      <c r="K75" s="147"/>
      <c r="L75" s="148"/>
    </row>
    <row r="76" spans="1:12" ht="12.75">
      <c r="A76" s="133" t="s">
        <v>83</v>
      </c>
      <c r="B76" s="241"/>
      <c r="C76" s="241"/>
      <c r="D76" s="241"/>
      <c r="E76" s="242"/>
      <c r="F76" s="241"/>
      <c r="G76" s="241"/>
      <c r="H76" s="241"/>
      <c r="I76" s="241"/>
      <c r="J76" s="241"/>
      <c r="K76" s="241"/>
      <c r="L76" s="243"/>
    </row>
    <row r="77" spans="1:12" ht="12.75">
      <c r="A77" s="20" t="s">
        <v>35</v>
      </c>
      <c r="B77" s="119" t="s">
        <v>36</v>
      </c>
      <c r="C77" s="119"/>
      <c r="D77" s="13" t="s">
        <v>37</v>
      </c>
      <c r="E77" s="13" t="s">
        <v>40</v>
      </c>
      <c r="F77" s="13" t="s">
        <v>41</v>
      </c>
      <c r="G77" s="13" t="s">
        <v>42</v>
      </c>
      <c r="H77" s="119" t="s">
        <v>85</v>
      </c>
      <c r="I77" s="119"/>
      <c r="J77" s="119"/>
      <c r="K77" s="119"/>
      <c r="L77" s="22" t="s">
        <v>125</v>
      </c>
    </row>
    <row r="78" spans="1:12" ht="12.75">
      <c r="A78" s="40" t="s">
        <v>38</v>
      </c>
      <c r="B78" s="130"/>
      <c r="C78" s="130"/>
      <c r="D78" s="26"/>
      <c r="E78" s="26"/>
      <c r="F78" s="64"/>
      <c r="G78" s="64"/>
      <c r="H78" s="110"/>
      <c r="I78" s="110"/>
      <c r="J78" s="110"/>
      <c r="K78" s="110"/>
      <c r="L78" s="69"/>
    </row>
    <row r="79" spans="1:12" ht="12.75">
      <c r="A79" s="40"/>
      <c r="B79" s="130"/>
      <c r="C79" s="130"/>
      <c r="D79" s="26"/>
      <c r="E79" s="26"/>
      <c r="F79" s="64"/>
      <c r="G79" s="64"/>
      <c r="H79" s="110"/>
      <c r="I79" s="110"/>
      <c r="J79" s="110"/>
      <c r="K79" s="110"/>
      <c r="L79" s="69"/>
    </row>
    <row r="80" spans="1:12" ht="12.75">
      <c r="A80" s="40"/>
      <c r="B80" s="130"/>
      <c r="C80" s="130"/>
      <c r="D80" s="26"/>
      <c r="E80" s="26"/>
      <c r="F80" s="64"/>
      <c r="G80" s="64"/>
      <c r="H80" s="110"/>
      <c r="I80" s="110"/>
      <c r="J80" s="110"/>
      <c r="K80" s="110"/>
      <c r="L80" s="69"/>
    </row>
    <row r="81" spans="1:12" ht="12.75">
      <c r="A81" s="40"/>
      <c r="B81" s="130"/>
      <c r="C81" s="130"/>
      <c r="D81" s="26"/>
      <c r="E81" s="26"/>
      <c r="F81" s="64"/>
      <c r="G81" s="64"/>
      <c r="H81" s="110"/>
      <c r="I81" s="110"/>
      <c r="J81" s="110"/>
      <c r="K81" s="110"/>
      <c r="L81" s="69"/>
    </row>
    <row r="82" spans="1:12" ht="12.75">
      <c r="A82" s="5"/>
      <c r="B82" s="130"/>
      <c r="C82" s="130"/>
      <c r="D82" s="26"/>
      <c r="E82" s="26"/>
      <c r="F82" s="64"/>
      <c r="G82" s="64"/>
      <c r="H82" s="110"/>
      <c r="I82" s="110"/>
      <c r="J82" s="110"/>
      <c r="K82" s="110"/>
      <c r="L82" s="69"/>
    </row>
    <row r="83" spans="1:12" ht="12.75">
      <c r="A83" s="5"/>
      <c r="B83" s="130"/>
      <c r="C83" s="130"/>
      <c r="D83" s="70"/>
      <c r="E83" s="26"/>
      <c r="F83" s="71"/>
      <c r="G83" s="71"/>
      <c r="H83" s="110"/>
      <c r="I83" s="110"/>
      <c r="J83" s="110"/>
      <c r="K83" s="110"/>
      <c r="L83" s="72"/>
    </row>
    <row r="84" spans="1:12" ht="12.75">
      <c r="A84" s="6"/>
      <c r="B84" s="107"/>
      <c r="C84" s="107"/>
      <c r="D84" s="31"/>
      <c r="E84" s="75"/>
      <c r="F84" s="85">
        <f>SUM(F78:F83)</f>
        <v>0</v>
      </c>
      <c r="G84" s="86">
        <f>SUM(G78:G83)</f>
        <v>0</v>
      </c>
      <c r="H84" s="244"/>
      <c r="I84" s="223"/>
      <c r="J84" s="223"/>
      <c r="K84" s="245"/>
      <c r="L84" s="49">
        <f>SUM(L78:L83)</f>
        <v>0</v>
      </c>
    </row>
    <row r="85" spans="1:12" ht="12.75">
      <c r="A85" s="40" t="s">
        <v>39</v>
      </c>
      <c r="B85" s="130"/>
      <c r="C85" s="130"/>
      <c r="D85" s="26"/>
      <c r="E85" s="37"/>
      <c r="F85" s="96" t="s">
        <v>146</v>
      </c>
      <c r="G85" s="93" t="e">
        <f>E23/L23</f>
        <v>#DIV/0!</v>
      </c>
      <c r="H85" s="246" t="s">
        <v>148</v>
      </c>
      <c r="I85" s="246"/>
      <c r="J85" s="246"/>
      <c r="K85" s="246"/>
      <c r="L85" s="94"/>
    </row>
    <row r="86" spans="1:12" ht="12.75">
      <c r="A86" s="5"/>
      <c r="B86" s="130"/>
      <c r="C86" s="130"/>
      <c r="D86" s="26"/>
      <c r="E86" s="37"/>
      <c r="F86" s="96" t="s">
        <v>147</v>
      </c>
      <c r="G86" s="93" t="e">
        <f>(L42/E44)*100</f>
        <v>#DIV/0!</v>
      </c>
      <c r="H86" s="130" t="s">
        <v>150</v>
      </c>
      <c r="I86" s="130"/>
      <c r="J86" s="130"/>
      <c r="K86" s="130"/>
      <c r="L86" s="95"/>
    </row>
    <row r="87" spans="1:12" ht="12.75">
      <c r="A87" s="5"/>
      <c r="B87" s="130"/>
      <c r="C87" s="130"/>
      <c r="D87" s="26"/>
      <c r="E87" s="37"/>
      <c r="F87" s="96" t="s">
        <v>149</v>
      </c>
      <c r="G87" s="98">
        <f>E23-L23</f>
        <v>0</v>
      </c>
      <c r="H87" s="129"/>
      <c r="I87" s="130"/>
      <c r="J87" s="130"/>
      <c r="K87" s="130"/>
      <c r="L87" s="97"/>
    </row>
    <row r="88" spans="1:12" ht="12.75">
      <c r="A88" s="5"/>
      <c r="B88" s="130"/>
      <c r="C88" s="130"/>
      <c r="D88" s="26"/>
      <c r="E88" s="37"/>
      <c r="F88" s="129"/>
      <c r="G88" s="130"/>
      <c r="H88" s="130"/>
      <c r="I88" s="130"/>
      <c r="J88" s="130"/>
      <c r="K88" s="130"/>
      <c r="L88" s="235"/>
    </row>
    <row r="89" spans="1:12" ht="12.75">
      <c r="A89" s="5"/>
      <c r="B89" s="130"/>
      <c r="C89" s="130"/>
      <c r="D89" s="26"/>
      <c r="E89" s="37"/>
      <c r="F89" s="129"/>
      <c r="G89" s="130"/>
      <c r="H89" s="130"/>
      <c r="I89" s="130"/>
      <c r="J89" s="130"/>
      <c r="K89" s="130"/>
      <c r="L89" s="235"/>
    </row>
    <row r="90" spans="1:12" ht="12.75">
      <c r="A90" s="133" t="s">
        <v>114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8"/>
    </row>
    <row r="91" spans="1:12" ht="12.75">
      <c r="A91" s="227" t="s">
        <v>43</v>
      </c>
      <c r="B91" s="119"/>
      <c r="C91" s="119" t="s">
        <v>44</v>
      </c>
      <c r="D91" s="119"/>
      <c r="E91" s="119" t="s">
        <v>143</v>
      </c>
      <c r="F91" s="119"/>
      <c r="G91" s="90" t="s">
        <v>45</v>
      </c>
      <c r="H91" s="119" t="s">
        <v>118</v>
      </c>
      <c r="I91" s="119"/>
      <c r="J91" s="119"/>
      <c r="K91" s="119"/>
      <c r="L91" s="21" t="s">
        <v>46</v>
      </c>
    </row>
    <row r="92" spans="1:12" ht="12.75">
      <c r="A92" s="129"/>
      <c r="B92" s="130"/>
      <c r="C92" s="130"/>
      <c r="D92" s="130"/>
      <c r="E92" s="128"/>
      <c r="F92" s="128"/>
      <c r="G92" s="24"/>
      <c r="H92" s="110"/>
      <c r="I92" s="110"/>
      <c r="J92" s="110"/>
      <c r="K92" s="110"/>
      <c r="L92" s="37"/>
    </row>
    <row r="93" spans="1:12" ht="12.75">
      <c r="A93" s="236"/>
      <c r="B93" s="110"/>
      <c r="C93" s="110"/>
      <c r="D93" s="110"/>
      <c r="E93" s="128"/>
      <c r="F93" s="128"/>
      <c r="G93" s="23"/>
      <c r="H93" s="110"/>
      <c r="I93" s="110"/>
      <c r="J93" s="110"/>
      <c r="K93" s="110"/>
      <c r="L93" s="37"/>
    </row>
    <row r="94" spans="1:12" ht="12.75">
      <c r="A94" s="129"/>
      <c r="B94" s="130"/>
      <c r="C94" s="130"/>
      <c r="D94" s="130"/>
      <c r="E94" s="128"/>
      <c r="F94" s="128"/>
      <c r="G94" s="23"/>
      <c r="H94" s="110"/>
      <c r="I94" s="110"/>
      <c r="J94" s="110"/>
      <c r="K94" s="110"/>
      <c r="L94" s="37"/>
    </row>
    <row r="95" spans="1:12" ht="12.75">
      <c r="A95" s="129"/>
      <c r="B95" s="130"/>
      <c r="C95" s="130"/>
      <c r="D95" s="130"/>
      <c r="E95" s="128"/>
      <c r="F95" s="128"/>
      <c r="G95" s="23"/>
      <c r="H95" s="110"/>
      <c r="I95" s="110"/>
      <c r="J95" s="110"/>
      <c r="K95" s="110"/>
      <c r="L95" s="37"/>
    </row>
    <row r="96" spans="1:12" ht="12.75">
      <c r="A96" s="129"/>
      <c r="B96" s="130"/>
      <c r="C96" s="130"/>
      <c r="D96" s="130"/>
      <c r="E96" s="128"/>
      <c r="F96" s="128"/>
      <c r="G96" s="25"/>
      <c r="H96" s="110"/>
      <c r="I96" s="110"/>
      <c r="J96" s="110"/>
      <c r="K96" s="110"/>
      <c r="L96" s="37"/>
    </row>
    <row r="97" spans="1:13" ht="13.5" thickBot="1">
      <c r="A97" s="131" t="s">
        <v>48</v>
      </c>
      <c r="B97" s="132"/>
      <c r="C97" s="132"/>
      <c r="D97" s="132"/>
      <c r="E97" s="225">
        <f>+E96+E95+E94+E92+E93</f>
        <v>0</v>
      </c>
      <c r="F97" s="226"/>
      <c r="G97" s="42">
        <f>G92+G93+G94+G95+G96</f>
        <v>0</v>
      </c>
      <c r="H97" s="223"/>
      <c r="I97" s="223"/>
      <c r="J97" s="223"/>
      <c r="K97" s="223"/>
      <c r="L97" s="8"/>
      <c r="M97" s="2"/>
    </row>
    <row r="98" spans="1:13" ht="13.5" thickTop="1">
      <c r="A98" s="133" t="s">
        <v>80</v>
      </c>
      <c r="B98" s="134"/>
      <c r="C98" s="134"/>
      <c r="D98" s="134"/>
      <c r="E98" s="135"/>
      <c r="F98" s="136" t="s">
        <v>81</v>
      </c>
      <c r="G98" s="137"/>
      <c r="H98" s="134"/>
      <c r="I98" s="134"/>
      <c r="J98" s="134"/>
      <c r="K98" s="134"/>
      <c r="L98" s="138"/>
      <c r="M98" s="1"/>
    </row>
    <row r="99" spans="1:13" ht="18.75" customHeight="1">
      <c r="A99" s="88" t="s">
        <v>52</v>
      </c>
      <c r="B99" s="109" t="s">
        <v>36</v>
      </c>
      <c r="C99" s="109"/>
      <c r="D99" s="109"/>
      <c r="E99" s="19" t="s">
        <v>47</v>
      </c>
      <c r="F99" s="14" t="s">
        <v>49</v>
      </c>
      <c r="G99" s="15" t="s">
        <v>36</v>
      </c>
      <c r="H99" s="109" t="s">
        <v>50</v>
      </c>
      <c r="I99" s="109"/>
      <c r="J99" s="109" t="s">
        <v>53</v>
      </c>
      <c r="K99" s="109"/>
      <c r="L99" s="16" t="s">
        <v>51</v>
      </c>
      <c r="M99" s="1"/>
    </row>
    <row r="100" spans="1:13" ht="12.75">
      <c r="A100" s="28"/>
      <c r="B100" s="130"/>
      <c r="C100" s="130"/>
      <c r="D100" s="130"/>
      <c r="E100" s="24"/>
      <c r="F100" s="99"/>
      <c r="G100" s="26"/>
      <c r="H100" s="110"/>
      <c r="I100" s="110"/>
      <c r="J100" s="110"/>
      <c r="K100" s="110"/>
      <c r="L100" s="101">
        <v>0</v>
      </c>
      <c r="M100" s="1"/>
    </row>
    <row r="101" spans="1:13" ht="12.75">
      <c r="A101" s="28"/>
      <c r="B101" s="110"/>
      <c r="C101" s="110"/>
      <c r="D101" s="233"/>
      <c r="E101" s="23"/>
      <c r="F101" s="99"/>
      <c r="G101" s="26"/>
      <c r="H101" s="110"/>
      <c r="I101" s="110"/>
      <c r="J101" s="110"/>
      <c r="K101" s="233"/>
      <c r="L101" s="102">
        <v>0</v>
      </c>
      <c r="M101" s="1"/>
    </row>
    <row r="102" spans="1:13" ht="12.75">
      <c r="A102" s="28"/>
      <c r="B102" s="130"/>
      <c r="C102" s="130"/>
      <c r="D102" s="130"/>
      <c r="E102" s="23"/>
      <c r="F102" s="99"/>
      <c r="G102" s="26"/>
      <c r="H102" s="110"/>
      <c r="I102" s="110"/>
      <c r="J102" s="110"/>
      <c r="K102" s="110"/>
      <c r="L102" s="102">
        <v>0</v>
      </c>
      <c r="M102" s="1"/>
    </row>
    <row r="103" spans="1:13" ht="12.75">
      <c r="A103" s="28"/>
      <c r="B103" s="130"/>
      <c r="C103" s="130"/>
      <c r="D103" s="130"/>
      <c r="E103" s="23"/>
      <c r="F103" s="99"/>
      <c r="G103" s="26"/>
      <c r="H103" s="110"/>
      <c r="I103" s="110"/>
      <c r="J103" s="110"/>
      <c r="K103" s="110"/>
      <c r="L103" s="102">
        <v>0</v>
      </c>
      <c r="M103" s="1"/>
    </row>
    <row r="104" spans="1:13" ht="14.25">
      <c r="A104" s="28"/>
      <c r="B104" s="130" t="s">
        <v>122</v>
      </c>
      <c r="C104" s="130"/>
      <c r="D104" s="130"/>
      <c r="E104" s="76"/>
      <c r="F104" s="99"/>
      <c r="G104" s="26"/>
      <c r="H104" s="110"/>
      <c r="I104" s="110"/>
      <c r="J104" s="110"/>
      <c r="K104" s="110"/>
      <c r="L104" s="103">
        <v>0</v>
      </c>
      <c r="M104" s="3">
        <v>0</v>
      </c>
    </row>
    <row r="105" spans="1:12" ht="13.5" thickBot="1">
      <c r="A105" s="131" t="s">
        <v>48</v>
      </c>
      <c r="B105" s="132"/>
      <c r="C105" s="132"/>
      <c r="D105" s="132"/>
      <c r="E105" s="78">
        <f>+E100+E102+E103+E101</f>
        <v>0</v>
      </c>
      <c r="F105" s="125" t="s">
        <v>48</v>
      </c>
      <c r="G105" s="126"/>
      <c r="H105" s="126"/>
      <c r="I105" s="126"/>
      <c r="J105" s="126"/>
      <c r="K105" s="127"/>
      <c r="L105" s="80">
        <f>+L100+L102+L103+L104+L101</f>
        <v>0</v>
      </c>
    </row>
    <row r="106" spans="1:12" ht="13.5" thickTop="1">
      <c r="A106" s="133" t="s">
        <v>82</v>
      </c>
      <c r="B106" s="134"/>
      <c r="C106" s="134"/>
      <c r="D106" s="134"/>
      <c r="E106" s="135"/>
      <c r="F106" s="139" t="s">
        <v>115</v>
      </c>
      <c r="G106" s="140"/>
      <c r="H106" s="140"/>
      <c r="I106" s="140"/>
      <c r="J106" s="140"/>
      <c r="K106" s="140"/>
      <c r="L106" s="141"/>
    </row>
    <row r="107" spans="1:12" ht="33.75" customHeight="1">
      <c r="A107" s="14" t="s">
        <v>49</v>
      </c>
      <c r="B107" s="15" t="s">
        <v>36</v>
      </c>
      <c r="C107" s="15" t="s">
        <v>50</v>
      </c>
      <c r="D107" s="15" t="s">
        <v>53</v>
      </c>
      <c r="E107" s="16" t="s">
        <v>51</v>
      </c>
      <c r="F107" s="17" t="s">
        <v>54</v>
      </c>
      <c r="G107" s="18" t="s">
        <v>55</v>
      </c>
      <c r="H107" s="112" t="s">
        <v>56</v>
      </c>
      <c r="I107" s="112"/>
      <c r="J107" s="112" t="s">
        <v>57</v>
      </c>
      <c r="K107" s="112"/>
      <c r="L107" s="66" t="s">
        <v>12</v>
      </c>
    </row>
    <row r="108" spans="1:12" ht="12.75">
      <c r="A108" s="99"/>
      <c r="B108" s="26"/>
      <c r="C108" s="26"/>
      <c r="D108" s="100"/>
      <c r="E108" s="29">
        <v>0</v>
      </c>
      <c r="F108" s="28" t="s">
        <v>153</v>
      </c>
      <c r="G108" s="26"/>
      <c r="H108" s="111">
        <v>0</v>
      </c>
      <c r="I108" s="111"/>
      <c r="J108" s="104">
        <f aca="true" t="shared" si="0" ref="J108:J113">G108*H108</f>
        <v>0</v>
      </c>
      <c r="K108" s="105"/>
      <c r="L108" s="81">
        <v>0</v>
      </c>
    </row>
    <row r="109" spans="1:12" ht="12.75">
      <c r="A109" s="99"/>
      <c r="B109" s="26"/>
      <c r="C109" s="26"/>
      <c r="D109" s="100"/>
      <c r="E109" s="30">
        <f>(A109*C109)*D109</f>
        <v>0</v>
      </c>
      <c r="F109" s="28" t="s">
        <v>154</v>
      </c>
      <c r="G109" s="26"/>
      <c r="H109" s="111">
        <v>0</v>
      </c>
      <c r="I109" s="234"/>
      <c r="J109" s="117">
        <f t="shared" si="0"/>
        <v>0</v>
      </c>
      <c r="K109" s="118"/>
      <c r="L109" s="82">
        <v>0</v>
      </c>
    </row>
    <row r="110" spans="1:12" ht="12.75">
      <c r="A110" s="99"/>
      <c r="B110" s="26"/>
      <c r="C110" s="26"/>
      <c r="D110" s="100"/>
      <c r="E110" s="30">
        <f>(A110*C110)*D110</f>
        <v>0</v>
      </c>
      <c r="F110" s="28"/>
      <c r="G110" s="26"/>
      <c r="H110" s="111"/>
      <c r="I110" s="111"/>
      <c r="J110" s="117">
        <f t="shared" si="0"/>
        <v>0</v>
      </c>
      <c r="K110" s="118"/>
      <c r="L110" s="82">
        <v>0</v>
      </c>
    </row>
    <row r="111" spans="1:12" ht="12.75">
      <c r="A111" s="99"/>
      <c r="B111" s="26"/>
      <c r="C111" s="26"/>
      <c r="D111" s="100"/>
      <c r="E111" s="30">
        <f>(A111*C111)*D111</f>
        <v>0</v>
      </c>
      <c r="F111" s="28"/>
      <c r="G111" s="26"/>
      <c r="H111" s="111"/>
      <c r="I111" s="111"/>
      <c r="J111" s="117">
        <f t="shared" si="0"/>
        <v>0</v>
      </c>
      <c r="K111" s="118"/>
      <c r="L111" s="82">
        <v>0</v>
      </c>
    </row>
    <row r="112" spans="1:12" ht="12.75">
      <c r="A112" s="99"/>
      <c r="B112" s="26"/>
      <c r="C112" s="26"/>
      <c r="D112" s="100"/>
      <c r="E112" s="30">
        <f>(A112*C112)*D112</f>
        <v>0</v>
      </c>
      <c r="F112" s="28" t="s">
        <v>155</v>
      </c>
      <c r="G112" s="26"/>
      <c r="H112" s="111"/>
      <c r="I112" s="111"/>
      <c r="J112" s="117">
        <f t="shared" si="0"/>
        <v>0</v>
      </c>
      <c r="K112" s="118"/>
      <c r="L112" s="82">
        <v>0</v>
      </c>
    </row>
    <row r="113" spans="1:12" ht="12.75">
      <c r="A113" s="99"/>
      <c r="B113" s="26"/>
      <c r="C113" s="26"/>
      <c r="D113" s="100"/>
      <c r="E113" s="30">
        <f>(A113*C113)*D113</f>
        <v>0</v>
      </c>
      <c r="F113" s="28"/>
      <c r="G113" s="26"/>
      <c r="H113" s="111"/>
      <c r="I113" s="111"/>
      <c r="J113" s="117">
        <f t="shared" si="0"/>
        <v>0</v>
      </c>
      <c r="K113" s="118"/>
      <c r="L113" s="82">
        <v>0</v>
      </c>
    </row>
    <row r="114" spans="1:12" ht="13.5" thickBot="1">
      <c r="A114" s="125" t="s">
        <v>48</v>
      </c>
      <c r="B114" s="126"/>
      <c r="C114" s="126"/>
      <c r="D114" s="127"/>
      <c r="E114" s="83">
        <f>E108+E110+E111+E112+E113+E109</f>
        <v>0</v>
      </c>
      <c r="F114" s="125" t="s">
        <v>48</v>
      </c>
      <c r="G114" s="126"/>
      <c r="H114" s="126"/>
      <c r="I114" s="127"/>
      <c r="J114" s="123">
        <f>SUM(J108,J110,J111,J112,J113,J109)</f>
        <v>0</v>
      </c>
      <c r="K114" s="124"/>
      <c r="L114" s="67">
        <f>SUM(L108:L113)</f>
        <v>0</v>
      </c>
    </row>
    <row r="115" spans="1:12" ht="13.5" thickTop="1">
      <c r="A115" s="51" t="s">
        <v>84</v>
      </c>
      <c r="B115" s="252"/>
      <c r="C115" s="250"/>
      <c r="D115" s="250"/>
      <c r="E115" s="250"/>
      <c r="F115" s="250"/>
      <c r="G115" s="251"/>
      <c r="H115" s="220" t="s">
        <v>126</v>
      </c>
      <c r="I115" s="221"/>
      <c r="J115" s="249"/>
      <c r="K115" s="250"/>
      <c r="L115" s="251"/>
    </row>
    <row r="116" spans="1:12" ht="12.75">
      <c r="A116" s="231" t="s">
        <v>111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2"/>
    </row>
    <row r="117" spans="1:12" ht="12.75">
      <c r="A117" s="13" t="s">
        <v>49</v>
      </c>
      <c r="B117" s="13" t="s">
        <v>59</v>
      </c>
      <c r="C117" s="13" t="s">
        <v>58</v>
      </c>
      <c r="D117" s="13" t="s">
        <v>60</v>
      </c>
      <c r="E117" s="13" t="s">
        <v>61</v>
      </c>
      <c r="F117" s="119" t="s">
        <v>158</v>
      </c>
      <c r="G117" s="119"/>
      <c r="H117" s="119"/>
      <c r="I117" s="119"/>
      <c r="J117" s="119"/>
      <c r="K117" s="119" t="s">
        <v>51</v>
      </c>
      <c r="L117" s="120"/>
    </row>
    <row r="118" spans="1:12" ht="12.75">
      <c r="A118" s="27"/>
      <c r="B118" s="1" t="s">
        <v>62</v>
      </c>
      <c r="C118" s="27"/>
      <c r="D118" s="27"/>
      <c r="E118" s="27"/>
      <c r="F118" s="106"/>
      <c r="G118" s="106"/>
      <c r="H118" s="106"/>
      <c r="I118" s="106"/>
      <c r="J118" s="106"/>
      <c r="K118" s="121"/>
      <c r="L118" s="122"/>
    </row>
    <row r="119" spans="1:12" ht="12.75">
      <c r="A119" s="27"/>
      <c r="B119" s="1" t="s">
        <v>62</v>
      </c>
      <c r="C119" s="27"/>
      <c r="D119" s="27"/>
      <c r="E119" s="27"/>
      <c r="F119" s="106"/>
      <c r="G119" s="106"/>
      <c r="H119" s="106"/>
      <c r="I119" s="106"/>
      <c r="J119" s="106"/>
      <c r="K119" s="113"/>
      <c r="L119" s="114"/>
    </row>
    <row r="120" spans="1:12" ht="12.75">
      <c r="A120" s="27"/>
      <c r="B120" s="1" t="s">
        <v>62</v>
      </c>
      <c r="C120" s="27"/>
      <c r="D120" s="27"/>
      <c r="E120" s="27"/>
      <c r="F120" s="106"/>
      <c r="G120" s="106"/>
      <c r="H120" s="106"/>
      <c r="I120" s="106"/>
      <c r="J120" s="106"/>
      <c r="K120" s="113"/>
      <c r="L120" s="114"/>
    </row>
    <row r="121" spans="1:12" ht="12.75">
      <c r="A121" s="27"/>
      <c r="B121" s="1" t="s">
        <v>62</v>
      </c>
      <c r="C121" s="27"/>
      <c r="D121" s="27"/>
      <c r="E121" s="27"/>
      <c r="F121" s="106"/>
      <c r="G121" s="106"/>
      <c r="H121" s="106"/>
      <c r="I121" s="106"/>
      <c r="J121" s="106"/>
      <c r="K121" s="113"/>
      <c r="L121" s="114"/>
    </row>
    <row r="122" spans="1:12" ht="12.75">
      <c r="A122" s="27"/>
      <c r="B122" s="1"/>
      <c r="C122" s="27"/>
      <c r="D122" s="27"/>
      <c r="E122" s="27"/>
      <c r="F122" s="106"/>
      <c r="G122" s="106"/>
      <c r="H122" s="106"/>
      <c r="I122" s="106"/>
      <c r="J122" s="235"/>
      <c r="K122" s="113"/>
      <c r="L122" s="114"/>
    </row>
    <row r="123" spans="1:12" ht="12.75">
      <c r="A123" s="27"/>
      <c r="B123" s="1"/>
      <c r="C123" s="27"/>
      <c r="D123" s="27"/>
      <c r="E123" s="27"/>
      <c r="F123" s="106"/>
      <c r="G123" s="106"/>
      <c r="H123" s="106"/>
      <c r="I123" s="106"/>
      <c r="J123" s="106"/>
      <c r="K123" s="113"/>
      <c r="L123" s="114"/>
    </row>
    <row r="124" spans="1:12" ht="12.75">
      <c r="A124" s="27"/>
      <c r="B124" s="1" t="s">
        <v>63</v>
      </c>
      <c r="C124" s="27"/>
      <c r="D124" s="27"/>
      <c r="E124" s="27"/>
      <c r="F124" s="106"/>
      <c r="G124" s="106"/>
      <c r="H124" s="106"/>
      <c r="I124" s="106"/>
      <c r="J124" s="106"/>
      <c r="K124" s="113"/>
      <c r="L124" s="114"/>
    </row>
    <row r="125" spans="1:12" ht="12.75">
      <c r="A125" s="27"/>
      <c r="B125" s="1" t="s">
        <v>93</v>
      </c>
      <c r="C125" s="27"/>
      <c r="D125" s="27"/>
      <c r="E125" s="27"/>
      <c r="F125" s="106"/>
      <c r="G125" s="106"/>
      <c r="H125" s="106"/>
      <c r="I125" s="106"/>
      <c r="J125" s="106"/>
      <c r="K125" s="113"/>
      <c r="L125" s="114"/>
    </row>
    <row r="126" spans="1:12" ht="12.75">
      <c r="A126" s="27"/>
      <c r="B126" s="1" t="s">
        <v>94</v>
      </c>
      <c r="C126" s="27"/>
      <c r="D126" s="27"/>
      <c r="E126" s="27"/>
      <c r="F126" s="106"/>
      <c r="G126" s="106"/>
      <c r="H126" s="106"/>
      <c r="I126" s="106"/>
      <c r="J126" s="106"/>
      <c r="K126" s="113"/>
      <c r="L126" s="114"/>
    </row>
    <row r="127" spans="1:12" ht="12.75">
      <c r="A127" s="27"/>
      <c r="B127" s="1"/>
      <c r="C127" s="27"/>
      <c r="D127" s="27"/>
      <c r="E127" s="27"/>
      <c r="F127" s="106"/>
      <c r="G127" s="106"/>
      <c r="H127" s="106"/>
      <c r="I127" s="106"/>
      <c r="J127" s="106"/>
      <c r="K127" s="113"/>
      <c r="L127" s="114"/>
    </row>
    <row r="128" spans="1:12" ht="12.75">
      <c r="A128" s="27"/>
      <c r="B128" s="1" t="s">
        <v>64</v>
      </c>
      <c r="C128" s="27"/>
      <c r="D128" s="27"/>
      <c r="E128" s="27"/>
      <c r="F128" s="106"/>
      <c r="G128" s="106"/>
      <c r="H128" s="106"/>
      <c r="I128" s="106"/>
      <c r="J128" s="106"/>
      <c r="K128" s="113"/>
      <c r="L128" s="114"/>
    </row>
    <row r="129" spans="1:12" ht="12.75">
      <c r="A129" s="27"/>
      <c r="B129" s="1" t="s">
        <v>65</v>
      </c>
      <c r="C129" s="27"/>
      <c r="D129" s="27"/>
      <c r="E129" s="27"/>
      <c r="F129" s="106"/>
      <c r="G129" s="106"/>
      <c r="H129" s="106"/>
      <c r="I129" s="106"/>
      <c r="J129" s="106"/>
      <c r="K129" s="113"/>
      <c r="L129" s="114"/>
    </row>
    <row r="130" spans="1:12" ht="12.75">
      <c r="A130" s="27"/>
      <c r="B130" s="1" t="s">
        <v>66</v>
      </c>
      <c r="C130" s="27"/>
      <c r="D130" s="27"/>
      <c r="E130" s="27"/>
      <c r="F130" s="106"/>
      <c r="G130" s="106"/>
      <c r="H130" s="106"/>
      <c r="I130" s="106"/>
      <c r="J130" s="106"/>
      <c r="K130" s="113"/>
      <c r="L130" s="114"/>
    </row>
    <row r="131" spans="1:12" ht="12.75">
      <c r="A131" s="27"/>
      <c r="B131" s="1" t="s">
        <v>138</v>
      </c>
      <c r="C131" s="27"/>
      <c r="D131" s="27"/>
      <c r="E131" s="27"/>
      <c r="F131" s="106"/>
      <c r="G131" s="106"/>
      <c r="H131" s="106"/>
      <c r="I131" s="106"/>
      <c r="J131" s="106"/>
      <c r="K131" s="113"/>
      <c r="L131" s="114"/>
    </row>
    <row r="132" spans="1:12" ht="12.75">
      <c r="A132" s="27"/>
      <c r="B132" s="1" t="s">
        <v>67</v>
      </c>
      <c r="C132" s="27"/>
      <c r="D132" s="27"/>
      <c r="E132" s="27"/>
      <c r="F132" s="106"/>
      <c r="G132" s="106"/>
      <c r="H132" s="106"/>
      <c r="I132" s="106"/>
      <c r="J132" s="106"/>
      <c r="K132" s="113"/>
      <c r="L132" s="114"/>
    </row>
    <row r="133" spans="1:12" ht="12.75">
      <c r="A133" s="27"/>
      <c r="B133" s="1"/>
      <c r="C133" s="27"/>
      <c r="D133" s="27"/>
      <c r="E133" s="27"/>
      <c r="F133" s="106"/>
      <c r="G133" s="106"/>
      <c r="H133" s="106"/>
      <c r="I133" s="106"/>
      <c r="J133" s="106"/>
      <c r="K133" s="113"/>
      <c r="L133" s="114"/>
    </row>
    <row r="134" spans="1:12" ht="12.75">
      <c r="A134" s="27"/>
      <c r="B134" s="1"/>
      <c r="C134" s="27"/>
      <c r="D134" s="27"/>
      <c r="E134" s="27"/>
      <c r="F134" s="106"/>
      <c r="G134" s="106"/>
      <c r="H134" s="106"/>
      <c r="I134" s="106"/>
      <c r="J134" s="106"/>
      <c r="K134" s="113"/>
      <c r="L134" s="114"/>
    </row>
    <row r="135" spans="1:12" ht="12.75">
      <c r="A135" s="27"/>
      <c r="B135" s="1"/>
      <c r="C135" s="27"/>
      <c r="D135" s="27"/>
      <c r="E135" s="27"/>
      <c r="F135" s="106"/>
      <c r="G135" s="106"/>
      <c r="H135" s="106"/>
      <c r="I135" s="106"/>
      <c r="J135" s="106"/>
      <c r="K135" s="113"/>
      <c r="L135" s="114"/>
    </row>
    <row r="136" spans="1:12" ht="12.75">
      <c r="A136" s="27"/>
      <c r="B136" s="1" t="s">
        <v>68</v>
      </c>
      <c r="C136" s="27"/>
      <c r="D136" s="27"/>
      <c r="E136" s="27"/>
      <c r="F136" s="106"/>
      <c r="G136" s="106"/>
      <c r="H136" s="106"/>
      <c r="I136" s="106"/>
      <c r="J136" s="106"/>
      <c r="K136" s="113"/>
      <c r="L136" s="114"/>
    </row>
    <row r="137" spans="1:12" ht="12.75">
      <c r="A137" s="27"/>
      <c r="B137" s="1" t="s">
        <v>69</v>
      </c>
      <c r="C137" s="27"/>
      <c r="D137" s="27"/>
      <c r="E137" s="27"/>
      <c r="F137" s="106"/>
      <c r="G137" s="106"/>
      <c r="H137" s="106"/>
      <c r="I137" s="106"/>
      <c r="J137" s="106"/>
      <c r="K137" s="113"/>
      <c r="L137" s="114"/>
    </row>
    <row r="138" spans="1:12" ht="12.75">
      <c r="A138" s="27"/>
      <c r="B138" s="1" t="s">
        <v>70</v>
      </c>
      <c r="C138" s="27"/>
      <c r="D138" s="27"/>
      <c r="E138" s="27"/>
      <c r="F138" s="106"/>
      <c r="G138" s="106"/>
      <c r="H138" s="106"/>
      <c r="I138" s="106"/>
      <c r="J138" s="106"/>
      <c r="K138" s="113"/>
      <c r="L138" s="114"/>
    </row>
    <row r="139" spans="1:12" ht="12.75">
      <c r="A139" s="27"/>
      <c r="B139" s="1" t="s">
        <v>71</v>
      </c>
      <c r="C139" s="27"/>
      <c r="D139" s="27"/>
      <c r="E139" s="27"/>
      <c r="F139" s="106"/>
      <c r="G139" s="106"/>
      <c r="H139" s="106"/>
      <c r="I139" s="106"/>
      <c r="J139" s="106"/>
      <c r="K139" s="113"/>
      <c r="L139" s="114"/>
    </row>
    <row r="140" spans="1:12" ht="12.75">
      <c r="A140" s="27"/>
      <c r="B140" s="1" t="s">
        <v>72</v>
      </c>
      <c r="C140" s="27"/>
      <c r="D140" s="27"/>
      <c r="E140" s="27"/>
      <c r="F140" s="106"/>
      <c r="G140" s="106"/>
      <c r="H140" s="106"/>
      <c r="I140" s="106"/>
      <c r="J140" s="106"/>
      <c r="K140" s="113"/>
      <c r="L140" s="114"/>
    </row>
    <row r="141" spans="1:12" ht="12.75">
      <c r="A141" s="27"/>
      <c r="B141" s="1"/>
      <c r="C141" s="27"/>
      <c r="D141" s="27"/>
      <c r="E141" s="27"/>
      <c r="F141" s="106"/>
      <c r="G141" s="106"/>
      <c r="H141" s="106"/>
      <c r="I141" s="106"/>
      <c r="J141" s="106"/>
      <c r="K141" s="113"/>
      <c r="L141" s="114"/>
    </row>
    <row r="142" spans="1:12" ht="12.75">
      <c r="A142" s="27"/>
      <c r="B142" s="1"/>
      <c r="C142" s="27"/>
      <c r="D142" s="27"/>
      <c r="E142" s="27"/>
      <c r="F142" s="106"/>
      <c r="G142" s="106"/>
      <c r="H142" s="106"/>
      <c r="I142" s="106"/>
      <c r="J142" s="106"/>
      <c r="K142" s="113"/>
      <c r="L142" s="114"/>
    </row>
    <row r="143" spans="1:12" ht="12.75">
      <c r="A143" s="27"/>
      <c r="B143" s="1" t="s">
        <v>73</v>
      </c>
      <c r="C143" s="27"/>
      <c r="D143" s="27"/>
      <c r="E143" s="27"/>
      <c r="F143" s="106"/>
      <c r="G143" s="106"/>
      <c r="H143" s="106"/>
      <c r="I143" s="106"/>
      <c r="J143" s="106"/>
      <c r="K143" s="113"/>
      <c r="L143" s="114"/>
    </row>
    <row r="144" spans="1:12" ht="12.75">
      <c r="A144" s="27"/>
      <c r="B144" s="1" t="s">
        <v>74</v>
      </c>
      <c r="C144" s="27"/>
      <c r="D144" s="27"/>
      <c r="E144" s="27"/>
      <c r="F144" s="106"/>
      <c r="G144" s="106"/>
      <c r="H144" s="106"/>
      <c r="I144" s="106"/>
      <c r="J144" s="106"/>
      <c r="K144" s="113"/>
      <c r="L144" s="114"/>
    </row>
    <row r="145" spans="1:12" ht="12.75">
      <c r="A145" s="27"/>
      <c r="B145" s="1" t="s">
        <v>75</v>
      </c>
      <c r="C145" s="27"/>
      <c r="D145" s="27"/>
      <c r="E145" s="27"/>
      <c r="F145" s="106"/>
      <c r="G145" s="106"/>
      <c r="H145" s="106"/>
      <c r="I145" s="106"/>
      <c r="J145" s="106"/>
      <c r="K145" s="113"/>
      <c r="L145" s="114"/>
    </row>
    <row r="146" spans="1:12" ht="12.75">
      <c r="A146" s="27"/>
      <c r="B146" s="1" t="s">
        <v>76</v>
      </c>
      <c r="C146" s="27"/>
      <c r="D146" s="27"/>
      <c r="E146" s="27"/>
      <c r="F146" s="106"/>
      <c r="G146" s="106"/>
      <c r="H146" s="106"/>
      <c r="I146" s="106"/>
      <c r="J146" s="106"/>
      <c r="K146" s="113"/>
      <c r="L146" s="114"/>
    </row>
    <row r="147" spans="1:12" ht="12.75">
      <c r="A147" s="27"/>
      <c r="B147" s="1"/>
      <c r="C147" s="27"/>
      <c r="D147" s="27"/>
      <c r="E147" s="27"/>
      <c r="F147" s="106"/>
      <c r="G147" s="106"/>
      <c r="H147" s="106"/>
      <c r="I147" s="106"/>
      <c r="J147" s="235"/>
      <c r="K147" s="113"/>
      <c r="L147" s="114"/>
    </row>
    <row r="148" spans="1:12" ht="12.75">
      <c r="A148" s="27"/>
      <c r="B148" s="1"/>
      <c r="C148" s="27"/>
      <c r="D148" s="27"/>
      <c r="E148" s="27"/>
      <c r="F148" s="106"/>
      <c r="G148" s="106"/>
      <c r="H148" s="106"/>
      <c r="I148" s="106"/>
      <c r="J148" s="106"/>
      <c r="K148" s="113"/>
      <c r="L148" s="114"/>
    </row>
    <row r="149" spans="1:12" ht="12.75">
      <c r="A149" s="27"/>
      <c r="B149" s="1" t="s">
        <v>77</v>
      </c>
      <c r="C149" s="27"/>
      <c r="D149" s="27"/>
      <c r="E149" s="27"/>
      <c r="F149" s="106"/>
      <c r="G149" s="106"/>
      <c r="H149" s="106"/>
      <c r="I149" s="106"/>
      <c r="J149" s="106"/>
      <c r="K149" s="113"/>
      <c r="L149" s="114"/>
    </row>
    <row r="150" spans="1:12" ht="12.75">
      <c r="A150" s="27"/>
      <c r="B150" s="1" t="s">
        <v>78</v>
      </c>
      <c r="C150" s="27"/>
      <c r="D150" s="27"/>
      <c r="E150" s="27"/>
      <c r="F150" s="106"/>
      <c r="G150" s="106"/>
      <c r="H150" s="106"/>
      <c r="I150" s="106"/>
      <c r="J150" s="106"/>
      <c r="K150" s="113"/>
      <c r="L150" s="114"/>
    </row>
    <row r="151" spans="1:12" ht="12.75">
      <c r="A151" s="27"/>
      <c r="B151" s="1"/>
      <c r="C151" s="27"/>
      <c r="D151" s="27"/>
      <c r="E151" s="27"/>
      <c r="F151" s="106"/>
      <c r="G151" s="106"/>
      <c r="H151" s="106"/>
      <c r="I151" s="106"/>
      <c r="J151" s="235"/>
      <c r="K151" s="113"/>
      <c r="L151" s="114"/>
    </row>
    <row r="152" spans="1:12" ht="12.75">
      <c r="A152" s="27"/>
      <c r="B152" s="1"/>
      <c r="C152" s="27"/>
      <c r="D152" s="27"/>
      <c r="E152" s="27"/>
      <c r="F152" s="106"/>
      <c r="G152" s="106"/>
      <c r="H152" s="106"/>
      <c r="I152" s="106"/>
      <c r="J152" s="106"/>
      <c r="K152" s="113"/>
      <c r="L152" s="114"/>
    </row>
    <row r="153" spans="1:12" ht="12.75">
      <c r="A153" s="27"/>
      <c r="B153" s="1" t="s">
        <v>140</v>
      </c>
      <c r="C153" s="27"/>
      <c r="D153" s="27"/>
      <c r="E153" s="27"/>
      <c r="F153" s="106"/>
      <c r="G153" s="106"/>
      <c r="H153" s="106"/>
      <c r="I153" s="106"/>
      <c r="J153" s="106"/>
      <c r="K153" s="113"/>
      <c r="L153" s="114"/>
    </row>
    <row r="154" spans="1:12" ht="12.75">
      <c r="A154" s="27"/>
      <c r="B154" s="1" t="s">
        <v>140</v>
      </c>
      <c r="C154" s="27"/>
      <c r="D154" s="27"/>
      <c r="E154" s="27"/>
      <c r="F154" s="106"/>
      <c r="G154" s="106"/>
      <c r="H154" s="106"/>
      <c r="I154" s="106"/>
      <c r="J154" s="106"/>
      <c r="K154" s="113"/>
      <c r="L154" s="114"/>
    </row>
    <row r="155" spans="1:12" ht="12.75">
      <c r="A155" s="27"/>
      <c r="B155" s="1" t="s">
        <v>140</v>
      </c>
      <c r="C155" s="27"/>
      <c r="D155" s="27"/>
      <c r="E155" s="27"/>
      <c r="F155" s="106"/>
      <c r="G155" s="106"/>
      <c r="H155" s="106"/>
      <c r="I155" s="106"/>
      <c r="J155" s="106"/>
      <c r="K155" s="113"/>
      <c r="L155" s="114"/>
    </row>
    <row r="156" spans="1:12" ht="12.75">
      <c r="A156" s="27"/>
      <c r="B156" s="1" t="s">
        <v>119</v>
      </c>
      <c r="C156" s="27"/>
      <c r="D156" s="27"/>
      <c r="E156" s="27"/>
      <c r="F156" s="106"/>
      <c r="G156" s="106"/>
      <c r="H156" s="106"/>
      <c r="I156" s="106"/>
      <c r="J156" s="106"/>
      <c r="K156" s="113"/>
      <c r="L156" s="114"/>
    </row>
    <row r="157" spans="1:12" ht="12.75">
      <c r="A157" s="27"/>
      <c r="B157" s="1"/>
      <c r="C157" s="27"/>
      <c r="D157" s="27"/>
      <c r="E157" s="27"/>
      <c r="F157" s="106"/>
      <c r="G157" s="106"/>
      <c r="H157" s="106"/>
      <c r="I157" s="106"/>
      <c r="J157" s="235"/>
      <c r="K157" s="113"/>
      <c r="L157" s="114"/>
    </row>
    <row r="158" spans="1:12" ht="12.75">
      <c r="A158" s="27"/>
      <c r="B158" s="1"/>
      <c r="C158" s="27"/>
      <c r="D158" s="27"/>
      <c r="E158" s="27"/>
      <c r="F158" s="106"/>
      <c r="G158" s="106"/>
      <c r="H158" s="106"/>
      <c r="I158" s="106"/>
      <c r="J158" s="106"/>
      <c r="K158" s="113"/>
      <c r="L158" s="114"/>
    </row>
    <row r="159" spans="1:12" ht="12.75">
      <c r="A159" s="27"/>
      <c r="B159" s="1" t="s">
        <v>79</v>
      </c>
      <c r="C159" s="27"/>
      <c r="D159" s="27"/>
      <c r="E159" s="27"/>
      <c r="F159" s="106"/>
      <c r="G159" s="106"/>
      <c r="H159" s="106"/>
      <c r="I159" s="106"/>
      <c r="J159" s="106"/>
      <c r="K159" s="113"/>
      <c r="L159" s="114"/>
    </row>
    <row r="160" spans="1:12" ht="12.75">
      <c r="A160" s="27"/>
      <c r="B160" s="1" t="s">
        <v>141</v>
      </c>
      <c r="C160" s="27"/>
      <c r="D160" s="27"/>
      <c r="E160" s="27"/>
      <c r="F160" s="106"/>
      <c r="G160" s="106"/>
      <c r="H160" s="106"/>
      <c r="I160" s="106"/>
      <c r="J160" s="106"/>
      <c r="K160" s="113"/>
      <c r="L160" s="114"/>
    </row>
    <row r="161" spans="1:12" ht="12.75">
      <c r="A161" s="27"/>
      <c r="B161" s="1" t="s">
        <v>95</v>
      </c>
      <c r="C161" s="27"/>
      <c r="D161" s="27"/>
      <c r="E161" s="27"/>
      <c r="F161" s="106"/>
      <c r="G161" s="106"/>
      <c r="H161" s="106"/>
      <c r="I161" s="106"/>
      <c r="J161" s="106"/>
      <c r="K161" s="113"/>
      <c r="L161" s="114"/>
    </row>
    <row r="162" spans="1:12" ht="12.75">
      <c r="A162" s="31"/>
      <c r="B162" s="7" t="s">
        <v>120</v>
      </c>
      <c r="C162" s="31"/>
      <c r="D162" s="31"/>
      <c r="E162" s="31"/>
      <c r="F162" s="107"/>
      <c r="G162" s="107"/>
      <c r="H162" s="107"/>
      <c r="I162" s="107"/>
      <c r="J162" s="108"/>
      <c r="K162" s="113"/>
      <c r="L162" s="114"/>
    </row>
    <row r="163" spans="1:12" ht="13.5" thickBot="1">
      <c r="A163" s="247" t="s">
        <v>48</v>
      </c>
      <c r="B163" s="247"/>
      <c r="C163" s="247"/>
      <c r="D163" s="247"/>
      <c r="E163" s="247"/>
      <c r="F163" s="247"/>
      <c r="G163" s="247"/>
      <c r="H163" s="247"/>
      <c r="I163" s="247"/>
      <c r="J163" s="248"/>
      <c r="K163" s="115">
        <f>SUM(K118:K162)</f>
        <v>0</v>
      </c>
      <c r="L163" s="116"/>
    </row>
    <row r="164" spans="1:12" ht="13.5" thickTop="1">
      <c r="A164" s="240"/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ht="12.75">
      <c r="A172" s="1"/>
    </row>
  </sheetData>
  <sheetProtection selectLockedCells="1" selectUnlockedCells="1"/>
  <mergeCells count="325">
    <mergeCell ref="F114:I114"/>
    <mergeCell ref="A163:J163"/>
    <mergeCell ref="B86:C86"/>
    <mergeCell ref="B87:C87"/>
    <mergeCell ref="B88:C88"/>
    <mergeCell ref="F88:L88"/>
    <mergeCell ref="H93:K93"/>
    <mergeCell ref="E93:F93"/>
    <mergeCell ref="H87:K87"/>
    <mergeCell ref="C93:D93"/>
    <mergeCell ref="B84:C84"/>
    <mergeCell ref="H84:K84"/>
    <mergeCell ref="B85:C85"/>
    <mergeCell ref="B89:C89"/>
    <mergeCell ref="F89:L89"/>
    <mergeCell ref="H85:K85"/>
    <mergeCell ref="H86:K86"/>
    <mergeCell ref="A55:L55"/>
    <mergeCell ref="B46:L46"/>
    <mergeCell ref="A76:L76"/>
    <mergeCell ref="B77:C77"/>
    <mergeCell ref="H77:K77"/>
    <mergeCell ref="B78:C78"/>
    <mergeCell ref="H78:K78"/>
    <mergeCell ref="A56:L56"/>
    <mergeCell ref="A57:L57"/>
    <mergeCell ref="A47:L47"/>
    <mergeCell ref="A48:L48"/>
    <mergeCell ref="A49:L49"/>
    <mergeCell ref="A50:L50"/>
    <mergeCell ref="A51:L51"/>
    <mergeCell ref="A52:L52"/>
    <mergeCell ref="A53:L53"/>
    <mergeCell ref="A54:L54"/>
    <mergeCell ref="A164:L164"/>
    <mergeCell ref="F133:J133"/>
    <mergeCell ref="K133:L133"/>
    <mergeCell ref="F134:J134"/>
    <mergeCell ref="K134:L134"/>
    <mergeCell ref="B79:C79"/>
    <mergeCell ref="H79:K79"/>
    <mergeCell ref="B80:C80"/>
    <mergeCell ref="H80:K80"/>
    <mergeCell ref="A93:B93"/>
    <mergeCell ref="F141:J141"/>
    <mergeCell ref="K141:L141"/>
    <mergeCell ref="J109:K109"/>
    <mergeCell ref="F122:J122"/>
    <mergeCell ref="K122:L122"/>
    <mergeCell ref="C95:D95"/>
    <mergeCell ref="A105:D105"/>
    <mergeCell ref="J102:K102"/>
    <mergeCell ref="A95:B95"/>
    <mergeCell ref="K147:L147"/>
    <mergeCell ref="K151:L151"/>
    <mergeCell ref="K157:L157"/>
    <mergeCell ref="F157:J157"/>
    <mergeCell ref="F151:J151"/>
    <mergeCell ref="F147:J147"/>
    <mergeCell ref="F155:J155"/>
    <mergeCell ref="F153:J153"/>
    <mergeCell ref="F152:J152"/>
    <mergeCell ref="F154:J154"/>
    <mergeCell ref="H58:I58"/>
    <mergeCell ref="J58:L58"/>
    <mergeCell ref="A116:L116"/>
    <mergeCell ref="B115:G115"/>
    <mergeCell ref="H115:I115"/>
    <mergeCell ref="J115:L115"/>
    <mergeCell ref="J101:K101"/>
    <mergeCell ref="H101:I101"/>
    <mergeCell ref="B101:D101"/>
    <mergeCell ref="H109:I109"/>
    <mergeCell ref="A14:D14"/>
    <mergeCell ref="F11:K11"/>
    <mergeCell ref="F12:K12"/>
    <mergeCell ref="F18:K18"/>
    <mergeCell ref="F9:L9"/>
    <mergeCell ref="A11:D11"/>
    <mergeCell ref="A12:D12"/>
    <mergeCell ref="F13:K13"/>
    <mergeCell ref="F14:K14"/>
    <mergeCell ref="F15:K15"/>
    <mergeCell ref="A20:D20"/>
    <mergeCell ref="C96:D96"/>
    <mergeCell ref="A91:B91"/>
    <mergeCell ref="B6:D6"/>
    <mergeCell ref="H6:L6"/>
    <mergeCell ref="A65:L65"/>
    <mergeCell ref="C7:D7"/>
    <mergeCell ref="A10:D10"/>
    <mergeCell ref="F8:L8"/>
    <mergeCell ref="A9:E9"/>
    <mergeCell ref="A96:B96"/>
    <mergeCell ref="C94:D94"/>
    <mergeCell ref="E97:F97"/>
    <mergeCell ref="B102:D102"/>
    <mergeCell ref="B103:D103"/>
    <mergeCell ref="B104:D104"/>
    <mergeCell ref="H97:K97"/>
    <mergeCell ref="F10:K10"/>
    <mergeCell ref="H96:K96"/>
    <mergeCell ref="E94:F94"/>
    <mergeCell ref="H95:K95"/>
    <mergeCell ref="G74:H74"/>
    <mergeCell ref="A60:L60"/>
    <mergeCell ref="A62:L62"/>
    <mergeCell ref="A61:L61"/>
    <mergeCell ref="A66:L66"/>
    <mergeCell ref="F73:G73"/>
    <mergeCell ref="J103:K103"/>
    <mergeCell ref="J104:K104"/>
    <mergeCell ref="H3:L3"/>
    <mergeCell ref="H4:L4"/>
    <mergeCell ref="A63:L63"/>
    <mergeCell ref="A94:B94"/>
    <mergeCell ref="A8:E8"/>
    <mergeCell ref="E91:F91"/>
    <mergeCell ref="H91:K91"/>
    <mergeCell ref="B73:D73"/>
    <mergeCell ref="C68:E68"/>
    <mergeCell ref="I74:K74"/>
    <mergeCell ref="A90:L90"/>
    <mergeCell ref="B81:C81"/>
    <mergeCell ref="H81:K81"/>
    <mergeCell ref="B82:C82"/>
    <mergeCell ref="C74:E74"/>
    <mergeCell ref="H82:K82"/>
    <mergeCell ref="B83:C83"/>
    <mergeCell ref="H83:K83"/>
    <mergeCell ref="A15:D15"/>
    <mergeCell ref="A16:D16"/>
    <mergeCell ref="A17:D17"/>
    <mergeCell ref="A18:D18"/>
    <mergeCell ref="A19:D19"/>
    <mergeCell ref="F16:K16"/>
    <mergeCell ref="F17:K17"/>
    <mergeCell ref="F20:K20"/>
    <mergeCell ref="F22:K22"/>
    <mergeCell ref="A1:L1"/>
    <mergeCell ref="B5:F5"/>
    <mergeCell ref="H2:L2"/>
    <mergeCell ref="A2:F2"/>
    <mergeCell ref="B3:D3"/>
    <mergeCell ref="B4:D4"/>
    <mergeCell ref="H5:L5"/>
    <mergeCell ref="H7:L7"/>
    <mergeCell ref="A13:D13"/>
    <mergeCell ref="A22:D22"/>
    <mergeCell ref="F30:K30"/>
    <mergeCell ref="A25:D25"/>
    <mergeCell ref="F25:K25"/>
    <mergeCell ref="F26:K26"/>
    <mergeCell ref="F27:K27"/>
    <mergeCell ref="F28:K28"/>
    <mergeCell ref="F29:K29"/>
    <mergeCell ref="A30:D30"/>
    <mergeCell ref="A26:D26"/>
    <mergeCell ref="F19:K19"/>
    <mergeCell ref="A21:D21"/>
    <mergeCell ref="F21:K21"/>
    <mergeCell ref="A27:D27"/>
    <mergeCell ref="A29:D29"/>
    <mergeCell ref="F23:K23"/>
    <mergeCell ref="A24:E24"/>
    <mergeCell ref="F24:L24"/>
    <mergeCell ref="A23:D23"/>
    <mergeCell ref="A28:D28"/>
    <mergeCell ref="A37:E37"/>
    <mergeCell ref="F37:L37"/>
    <mergeCell ref="F31:K31"/>
    <mergeCell ref="F32:K32"/>
    <mergeCell ref="A31:D31"/>
    <mergeCell ref="A32:D32"/>
    <mergeCell ref="A33:D33"/>
    <mergeCell ref="A34:D34"/>
    <mergeCell ref="A38:D38"/>
    <mergeCell ref="A39:D39"/>
    <mergeCell ref="F33:K33"/>
    <mergeCell ref="F34:K34"/>
    <mergeCell ref="F35:K35"/>
    <mergeCell ref="F36:K36"/>
    <mergeCell ref="A35:D35"/>
    <mergeCell ref="A36:D36"/>
    <mergeCell ref="F38:K38"/>
    <mergeCell ref="F39:K39"/>
    <mergeCell ref="F43:K43"/>
    <mergeCell ref="F44:K44"/>
    <mergeCell ref="A40:D40"/>
    <mergeCell ref="A41:D41"/>
    <mergeCell ref="A42:D42"/>
    <mergeCell ref="A43:D43"/>
    <mergeCell ref="A44:D44"/>
    <mergeCell ref="F40:K40"/>
    <mergeCell ref="F41:K41"/>
    <mergeCell ref="F42:K42"/>
    <mergeCell ref="A45:L45"/>
    <mergeCell ref="A59:L59"/>
    <mergeCell ref="B58:G58"/>
    <mergeCell ref="A64:L64"/>
    <mergeCell ref="A69:E69"/>
    <mergeCell ref="A72:D72"/>
    <mergeCell ref="A71:D71"/>
    <mergeCell ref="E71:G71"/>
    <mergeCell ref="E70:G70"/>
    <mergeCell ref="B70:D70"/>
    <mergeCell ref="A67:L67"/>
    <mergeCell ref="F69:G69"/>
    <mergeCell ref="H69:I69"/>
    <mergeCell ref="F159:J159"/>
    <mergeCell ref="F117:J117"/>
    <mergeCell ref="H92:K92"/>
    <mergeCell ref="F118:J118"/>
    <mergeCell ref="F119:J119"/>
    <mergeCell ref="E95:F95"/>
    <mergeCell ref="E96:F96"/>
    <mergeCell ref="A106:E106"/>
    <mergeCell ref="F106:L106"/>
    <mergeCell ref="B100:D100"/>
    <mergeCell ref="J69:L69"/>
    <mergeCell ref="H73:L73"/>
    <mergeCell ref="F140:J140"/>
    <mergeCell ref="E72:G72"/>
    <mergeCell ref="F123:J123"/>
    <mergeCell ref="B75:L75"/>
    <mergeCell ref="F105:K105"/>
    <mergeCell ref="C91:D91"/>
    <mergeCell ref="F98:L98"/>
    <mergeCell ref="B99:D99"/>
    <mergeCell ref="H94:K94"/>
    <mergeCell ref="F160:J160"/>
    <mergeCell ref="K155:L155"/>
    <mergeCell ref="K156:L156"/>
    <mergeCell ref="K159:L159"/>
    <mergeCell ref="F156:J156"/>
    <mergeCell ref="K123:L123"/>
    <mergeCell ref="K124:L124"/>
    <mergeCell ref="F158:J158"/>
    <mergeCell ref="F124:J124"/>
    <mergeCell ref="A114:D114"/>
    <mergeCell ref="E92:F92"/>
    <mergeCell ref="A92:B92"/>
    <mergeCell ref="C92:D92"/>
    <mergeCell ref="A97:D97"/>
    <mergeCell ref="A98:E98"/>
    <mergeCell ref="H110:I110"/>
    <mergeCell ref="H111:I111"/>
    <mergeCell ref="J113:K113"/>
    <mergeCell ref="K117:L117"/>
    <mergeCell ref="K118:L118"/>
    <mergeCell ref="K119:L119"/>
    <mergeCell ref="K120:L120"/>
    <mergeCell ref="F120:J120"/>
    <mergeCell ref="J112:K112"/>
    <mergeCell ref="J111:K111"/>
    <mergeCell ref="J114:K114"/>
    <mergeCell ref="K121:L121"/>
    <mergeCell ref="F121:J121"/>
    <mergeCell ref="K145:L145"/>
    <mergeCell ref="K146:L146"/>
    <mergeCell ref="J110:K110"/>
    <mergeCell ref="K136:L136"/>
    <mergeCell ref="K137:L137"/>
    <mergeCell ref="K138:L138"/>
    <mergeCell ref="K139:L139"/>
    <mergeCell ref="K130:L130"/>
    <mergeCell ref="K131:L131"/>
    <mergeCell ref="K162:L162"/>
    <mergeCell ref="K150:L150"/>
    <mergeCell ref="K152:L152"/>
    <mergeCell ref="K153:L153"/>
    <mergeCell ref="K148:L148"/>
    <mergeCell ref="K149:L149"/>
    <mergeCell ref="K158:L158"/>
    <mergeCell ref="K161:L161"/>
    <mergeCell ref="K160:L160"/>
    <mergeCell ref="K132:L132"/>
    <mergeCell ref="K135:L135"/>
    <mergeCell ref="K126:L126"/>
    <mergeCell ref="K129:L129"/>
    <mergeCell ref="K125:L125"/>
    <mergeCell ref="F143:J143"/>
    <mergeCell ref="K127:L127"/>
    <mergeCell ref="F132:J132"/>
    <mergeCell ref="F137:J137"/>
    <mergeCell ref="F135:J135"/>
    <mergeCell ref="K163:L163"/>
    <mergeCell ref="K154:L154"/>
    <mergeCell ref="K140:L140"/>
    <mergeCell ref="K142:L142"/>
    <mergeCell ref="K143:L143"/>
    <mergeCell ref="F129:J129"/>
    <mergeCell ref="F136:J136"/>
    <mergeCell ref="K144:L144"/>
    <mergeCell ref="F130:J130"/>
    <mergeCell ref="F131:J131"/>
    <mergeCell ref="H108:I108"/>
    <mergeCell ref="H107:I107"/>
    <mergeCell ref="H112:I112"/>
    <mergeCell ref="H113:I113"/>
    <mergeCell ref="K128:L128"/>
    <mergeCell ref="F125:J125"/>
    <mergeCell ref="F126:J126"/>
    <mergeCell ref="F127:J127"/>
    <mergeCell ref="F128:J128"/>
    <mergeCell ref="J107:K107"/>
    <mergeCell ref="F146:J146"/>
    <mergeCell ref="F148:J148"/>
    <mergeCell ref="F149:J149"/>
    <mergeCell ref="F150:J150"/>
    <mergeCell ref="F138:J138"/>
    <mergeCell ref="F139:J139"/>
    <mergeCell ref="F142:J142"/>
    <mergeCell ref="F144:J144"/>
    <mergeCell ref="F145:J145"/>
    <mergeCell ref="J108:K108"/>
    <mergeCell ref="F161:J161"/>
    <mergeCell ref="F162:J162"/>
    <mergeCell ref="H99:I99"/>
    <mergeCell ref="H100:I100"/>
    <mergeCell ref="H102:I102"/>
    <mergeCell ref="H103:I103"/>
    <mergeCell ref="H104:I104"/>
    <mergeCell ref="J100:K100"/>
    <mergeCell ref="J99:K99"/>
  </mergeCells>
  <printOptions gridLines="1"/>
  <pageMargins left="0.25" right="0.25" top="0.5" bottom="0.4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Cornerstone Bank &amp; Trust, 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grahe</dc:creator>
  <cp:keywords/>
  <dc:description/>
  <cp:lastModifiedBy>Gordon Rahe</cp:lastModifiedBy>
  <cp:lastPrinted>2019-12-26T19:56:36Z</cp:lastPrinted>
  <dcterms:created xsi:type="dcterms:W3CDTF">2007-12-06T16:17:38Z</dcterms:created>
  <dcterms:modified xsi:type="dcterms:W3CDTF">2022-08-09T20:17:50Z</dcterms:modified>
  <cp:category/>
  <cp:version/>
  <cp:contentType/>
  <cp:contentStatus/>
</cp:coreProperties>
</file>